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Недвижимое имущество" sheetId="1" r:id="rId1"/>
  </sheets>
  <definedNames/>
  <calcPr fullCalcOnLoad="1"/>
</workbook>
</file>

<file path=xl/sharedStrings.xml><?xml version="1.0" encoding="utf-8"?>
<sst xmlns="http://schemas.openxmlformats.org/spreadsheetml/2006/main" count="3436" uniqueCount="2032">
  <si>
    <t>Нежилое  здание (столовая)  литер Сс1</t>
  </si>
  <si>
    <t>Нежилое  здание (овощехранилище) литер : Д</t>
  </si>
  <si>
    <t>Нежилое  здание (корпус  №3)  литер В</t>
  </si>
  <si>
    <t>Нежилое  здание (корпус  №1)  литер Аа1А2</t>
  </si>
  <si>
    <t xml:space="preserve">Нежилое здание  литер: В </t>
  </si>
  <si>
    <t>Нежилое  здание (гараж )  литер Г</t>
  </si>
  <si>
    <t>Нежилое  здание (актовый  зал)  литер Ф</t>
  </si>
  <si>
    <t>Саратовская область, г.Ершов, ул.Краснопартизанская, д. 6 А</t>
  </si>
  <si>
    <t>г.Ершов, теплотрасса от котельной №6  ул.Интернациональная, №7К до жилых домов по ул.Интернациональная, ул.Краснопартизанская, ул.Ломоносова, ул.Набережная, 2331 м., 1976 года</t>
  </si>
  <si>
    <t>Наименование недвижимого имущества</t>
  </si>
  <si>
    <t>Адрес (местоположение) недвижимого имущества</t>
  </si>
  <si>
    <t>Даты возникновения и прекращения права на недвижимое имущество</t>
  </si>
  <si>
    <t>Сведения об ограничениях(основание и дата возникновения и прекращения)</t>
  </si>
  <si>
    <t>Реестровый номер</t>
  </si>
  <si>
    <t>Саратовская область, г.Ершов, ул.Интернациональная, д.№9 г</t>
  </si>
  <si>
    <t>МОУ СОШ №2 г.Ершова</t>
  </si>
  <si>
    <t>МОУ СОШ №5 г.Ершова</t>
  </si>
  <si>
    <t>Кадастровый  номер недвижимого имущества</t>
  </si>
  <si>
    <t>Саратовская область, г. Ершов, ул. Лесхозная, д.№14</t>
  </si>
  <si>
    <t>Постановление ВС РФ от 27.12.1991 г. №3020-1</t>
  </si>
  <si>
    <t>Нежилое здание - здание аптечного пункта</t>
  </si>
  <si>
    <t>Саратовская область,  Ершовский район, с.Миусс,  ул.Советская, д.63</t>
  </si>
  <si>
    <t>Земельный участок</t>
  </si>
  <si>
    <t>Саратовская область, Ершовский район, с. Васильевка, ул. Юбилейная, д. №6/2</t>
  </si>
  <si>
    <t>Нежилое здание детский сад</t>
  </si>
  <si>
    <t>Саратовская область,  Ершовский район, с.Осинов Гай, ул.Почтовая, д.5</t>
  </si>
  <si>
    <t>КАЗНА</t>
  </si>
  <si>
    <t>Сведения о балансовой стоимости недвижимого имущества(руб.)</t>
  </si>
  <si>
    <t>Сведения о начисленной амортизации (руб.)</t>
  </si>
  <si>
    <t>27.06.2012 г.</t>
  </si>
  <si>
    <t>28.06.2012 г.</t>
  </si>
  <si>
    <t>01.04.2010 г.</t>
  </si>
  <si>
    <t>06.04.2009 г.</t>
  </si>
  <si>
    <t>24.03.2009 г.</t>
  </si>
  <si>
    <t>27.03.2009 г.</t>
  </si>
  <si>
    <t>11.12.2010 г.</t>
  </si>
  <si>
    <t>26.01.2009 г.</t>
  </si>
  <si>
    <t>26.03.2010 г.</t>
  </si>
  <si>
    <t>02.08.2011 г.</t>
  </si>
  <si>
    <t>31.07.2009 г.</t>
  </si>
  <si>
    <t>11.03.2009 г.</t>
  </si>
  <si>
    <t>18.05.2009 г.</t>
  </si>
  <si>
    <t>12.03.2009 г.</t>
  </si>
  <si>
    <t>Свидетельство серия 64-АГ №022744, дата выдачи 23.11.2010</t>
  </si>
  <si>
    <t>Распоряжение Комитета по управлению имуществом Саратовской области от 02.04.2010 г. №263р, Акт приема-передачи от 25.05.2010 г. Свидетельство серия 64-АВ №810921, дата выдачи 10.06.2010</t>
  </si>
  <si>
    <t>Распоряжение Комитета по управлению имуществом Саратовской области от 02.04.2010 г. №263р, Акт приема-передачи от 25.05.2010 г.Свидетельство серия 64-АВ №810922, дата выдачи 10.06.2010</t>
  </si>
  <si>
    <t>Распоряжение Комитета по управлению имуществом Саратовской области от 02.04.2010 г. №263р, Акт приема-передачи от 25.05.2010 г. Свидетельство серия 64-АВ №810923, дата выдачи 10.06.2010</t>
  </si>
  <si>
    <t>Распоряжение Комитета по управлению имуществом Саратовской области от 02.04.2010 г. №263р, Акт приема-передачи от 25.05.2010 г. Свидетельство серия 64-АВ №810924, дата выдачи 10.06.2010</t>
  </si>
  <si>
    <t>Распоряжение Комитета по управлению имуществом Саратовской области от 02.04.2010 г. №263р, Акт приема-передачи от 25.05.2010 г. Свидетельство серия 64-АВ №810925, дата выдачи 10.06.2010</t>
  </si>
  <si>
    <t>Распоряжение Комитета по управлению имуществом Саратовской области от 02.04.2010 г. №263р, Акт приема-передачи от 25.05.2010 г. Свидетельство серия 64-АВ №810926, дата выдачи 10.06.2010</t>
  </si>
  <si>
    <t>Распоряжение Комитета по управлению имуществом Саратовской области от 02.04.2010 г. №263р, Акт приема-передачи от 25.05.2010 г.Свидетельство серия 64-АВ №810927, дата выдачи 10.06.2010</t>
  </si>
  <si>
    <t>Распоряжение Комитета по управлению имуществом Саратовской области от 02.04.2010 г. №263р, Акт приема-передачи от 25.05.2010 г. Свидетельство серия 64-АВ №810928, дата выдачи 10.06.2010</t>
  </si>
  <si>
    <t>Распоряжение Комитета по управлению имуществом Саратовской области от 02.04.2010 г. №263р, Акт приема-передачи от 25.05.2010 г.Свидетельство серия 64-АВ №810929, дата выдачи 10.06.2010</t>
  </si>
  <si>
    <t>Распоряжение Комитета по управлению имуществом Саратовской области от 02.04.2010 г. №263р, Акт приема-передачи от 25.05.2010 г.Свидетельство серия 64-АВ №810930, дата выдачи 10.06.2010</t>
  </si>
  <si>
    <t>Распоряжение Комитета по управлению имуществом Саратовской области от 02.04.2010 г. №263р, Акт приема-передачи от 25.05.2010 г. Свидетельство серия 64-АВ №810931, дата выдачи 10.06.2010</t>
  </si>
  <si>
    <t>Распоряжение Комитета по управлению имуществом Саратовской области от 02.04.2010 г. №263р, Акт приема-передачи от 25.05.2010 г. Свидетельство серия 64-АВ №810932, дата выдачи 10.06.2010</t>
  </si>
  <si>
    <t>Свидетельство серия 64-АБ №594960, дата выдачи 10.09.2007</t>
  </si>
  <si>
    <t>Свидетельство серия 64-АВ №069887, дата выдачи 16.10.2008</t>
  </si>
  <si>
    <t>Свидетельство серия 64-АВ №811523, дата выдачи 08.07.2010</t>
  </si>
  <si>
    <t>Свидетельство серия 64-АВ №811522, дата выдачи 08.07.2010</t>
  </si>
  <si>
    <t>Решение РС Ершовского МР от 31.08.2011 г. № 16-82 "О передаче объектов газового хозяйства из муниципальной собственности Кушумского МО в муниципальную собственность Е МР" Свидетельство серия 64-АГ 293695 от 24.10.2011 г.</t>
  </si>
  <si>
    <t xml:space="preserve">Решение РС Ершовского МР от 31.08.2011 г. № 16-82 "О передаче объектов газового хозяйства из муниципальной собственности Кушумского МО в муниципальную собственность Е МР" Свидетельство 64-АГ 293699, дата выдачи 24.10.2011 г. </t>
  </si>
  <si>
    <t>Решение РС Ершовского МР от 31.08.2011 г. № 16-85 "О передаче объектов газового хозяйства из муниципальной собственности Моховского МО в муниципальную собственность Е МР"Свидетельство серия 64-АГ  293179 от 27.09.2011 г.</t>
  </si>
  <si>
    <t>Решение РС Ершовского МР от 31.08.2011 г. № 16-85 "О передаче объектов газового хозяйства из муниципальной собственности Моховского МО в муниципальную собственность Е МР"Свидетельство серия 64-АГ  293180 от 27.09.2011 г.</t>
  </si>
  <si>
    <t>Решение РС Ершовского МР от 31.08.2011 г. № 16-89 "О передаче объектов газового хозяйства из муниципальной собственности Орлово-Гайского МО в муниципальную собственность Е МР"Свидетельство серия 64-АГ   352587 от 27.03.2012 г.</t>
  </si>
  <si>
    <t>Решение РС Ершовского МР от 31.08.2011 г. №16-87 "О передаче объектов газового хозяйства из муниципальной собственности Новорепинского МО в муниципальную собственность ЕМР"Свидетельство 64-АГ 293617 дата выдачи 19.10.2011 г.</t>
  </si>
  <si>
    <t>Решение РС Ершовского МР от 31.08.2011 г. №16-87 "О передаче объектов газового хозяйства из муниципальной собственности Новорепинского МО в муниципальную собственность ЕМР"Свидетельство 64-АГ 293618 дата выдачи 19.10.2011 г.</t>
  </si>
  <si>
    <t>Решение РС Ершовского МР от 31.08.2011 г. №16-86 "О передаче объектов газового хозяйства из муниципальной собственности Новокраснянского МО в муниципальную собственность ЕМР"Свидетельство 64-АГ 293260 дата выдачи 30.09.2011 г.</t>
  </si>
  <si>
    <t>Решение РС Ершовского МР от 31.08.2011 г. №16-92 "О передаче объектов газового хозяйства из муниципальной собственности Чапаевского МО в муниципальную собственность ЕМР"Свидетельство 64-АГ 293614 дата выдачи 19.10.2011 г.</t>
  </si>
  <si>
    <t>Решение РС Ершовского МР от 31.08.2011 г. № 16-82 "О передаче объектов газового хозяйства из муниципальной собственности Кушумского МО в муниципальную собственность Е МР"Свидетельство 64-АГ 293694 дата выдачи 24.10.2011 г.</t>
  </si>
  <si>
    <t>Решение РС Ершовского МР от 31.08.2011 г. № 16-82 "О передаче объектов газового хозяйства из муниципальной собственности Кушумского МО в муниципальную собственность Е МР"Свидетельство 64-АГ 293696 дата выдачи 24.10.2011 г.</t>
  </si>
  <si>
    <t>Решение РС Ершовского МР от 31.08.2011 г. № 16-88 "О передаче объектов газового хозяйства из муниципальной собственности Новосельского МО в муниципальную собственность Е МР"Свидетельство 64-АГ 532592 дата выдачи 20.06.2012 г.</t>
  </si>
  <si>
    <t>Решение РС Ершовского МР от 31.08.2011 г. № 16-85 "О передаче объектов газового хозяйства из муниципальной собственности Моховского МО в муниципальную собственность Е МР"Свидетельство 64-АГ 293177 дата выдачи 27.09.2011 г.</t>
  </si>
  <si>
    <t>Решение РС Ершовского МР от 13.10.2011 г. № 19-112 "О передаче объектов газового хозяйства из муниципальной собственности Декабристского МО в муниципальную собственность Ершовского МР"Свидетельство 64-АГ 313442 дата выдачи 03.11.2011 г.</t>
  </si>
  <si>
    <t>Решение РС Ершовского МР от 31.08.2011 г. № 16-82 "О передаче объектов газового хозяйства из муниципальной собственности Кушумского МО в муниципальную собственность Е МР"Свидетельство 64-АГ 293697 дата выдачи 24.10.2011 г.</t>
  </si>
  <si>
    <t>Решение РС Ершовского МР от 31.08.2011 г. № 16-88 "О передаче объектов газового хозяйства из муниципальной собственности Новосельского МО в муниципальную собственность Е МР"Свидетельство 64-АГ 293628 от 19.10.2011 г.</t>
  </si>
  <si>
    <t>Решение РС Ершовского МР от 31.08.2011 г. № 16-91 "О передаче объектов газового хозяйства из муниципальной собственности Рефлекторского МО в муниципальную собственность Е МР"Свидетельство 64-АГ 293199 от 28.09.2011 г.</t>
  </si>
  <si>
    <t>Решение РС Ершовского МР от 31.08.2011 г. № 16-87 "О передаче объектов газового хозяйства из муниципальной собственности Новорепинского МО в муниципальную собственность Е МР"Свидетельство 64-АГ 293621 от 19.10.2011 г.</t>
  </si>
  <si>
    <t>Решение РС Ершовского МР от 31.08.2011 г. № 16-87 "О передаче объектов газового хозяйства из муниципальной собственности Новорепинского МО в муниципальную собственность Е МР"Свидетельство 64-АГ 293620 от 19.10.2011 г.</t>
  </si>
  <si>
    <t>Решение РС Ершовского МР от 31.08.2011 г. № 16-87 "О передаче объектов газового хозяйства из муниципальной собственности Новорепинского МО в муниципальную собственность Е МР"Свидетельство 64-АГ 293619 от 19.10.2011 г.</t>
  </si>
  <si>
    <t>Свидетельство 64-АГ 573452 от 07.08.2012 г.</t>
  </si>
  <si>
    <t>Свидетельство 64-АГ 573457 от 07.08.2012 г.</t>
  </si>
  <si>
    <t>Свидетельство 64-АГ 573456 от 07.08.2012 г.</t>
  </si>
  <si>
    <t>Свидетельство 64-АГ 573459 от 07.08.2012 г.</t>
  </si>
  <si>
    <t>Свидетельство 64-АГ 573455 от 07.08.2012 г.</t>
  </si>
  <si>
    <t>Свидетельство 64-АГ 573451 от 07.08.2012 г.</t>
  </si>
  <si>
    <t>Свидетельство 64-АГ 573454 от 07.08.2012 г.</t>
  </si>
  <si>
    <t>Свидетельство 64-АГ 573458 от 07.08.2012 г.</t>
  </si>
  <si>
    <t>Свидетельство 64-АГ 573453 от 07.08.2012 г.</t>
  </si>
  <si>
    <t>Свидетельство 64-АГ 351571 от 26.01.2012 г.</t>
  </si>
  <si>
    <t>Свидетельство 64-АГ 351577 от 26.01.2012 г.</t>
  </si>
  <si>
    <t>Свидетельство 64-АГ 351574 от 26.01.2012 г.</t>
  </si>
  <si>
    <t>Свидетельство о государственной регистрации  64-АГ 575214</t>
  </si>
  <si>
    <t>24.10.2012 г.</t>
  </si>
  <si>
    <t>Постановление администрации ЕМР от 05.03.2012 г. №239 Свидетельство о государственной регистрации 64-АВ 509311</t>
  </si>
  <si>
    <t>23.11.2009 г.</t>
  </si>
  <si>
    <t>(утраченно от 30.08.2010 г.)</t>
  </si>
  <si>
    <t>Постановление администрации ЕМР от 21.10.2011.г. №1331 Свидетельство 64-АГ 293463 от 12.10.2011 г.</t>
  </si>
  <si>
    <t xml:space="preserve">Свидетельство 64-АГ 352324, дата выдачи 12.03.2012 г. </t>
  </si>
  <si>
    <t>Свидетельство 64-АГ 351853</t>
  </si>
  <si>
    <t>07.02.2012 г.</t>
  </si>
  <si>
    <t>Свидетельство 64 АГ 351855</t>
  </si>
  <si>
    <t>Решение Ершовского районного суда от 06.05.2011 г. Свидетельство 64-АГ 189296 от 01.07.2011 г.</t>
  </si>
  <si>
    <t>64:13:210102:420</t>
  </si>
  <si>
    <t>64:13:220103:1131</t>
  </si>
  <si>
    <t>64:13:180101:611</t>
  </si>
  <si>
    <t>64:13:140402:634</t>
  </si>
  <si>
    <t>64:13:030401:161</t>
  </si>
  <si>
    <t>64:13:004107:195</t>
  </si>
  <si>
    <t>64:13:230103:521</t>
  </si>
  <si>
    <t>64:13:004307:80</t>
  </si>
  <si>
    <t>64:13:160101:616</t>
  </si>
  <si>
    <t>64:13:005609:118</t>
  </si>
  <si>
    <t>64:13:005624:17</t>
  </si>
  <si>
    <t>64:13:200102:289</t>
  </si>
  <si>
    <t>64:13:260101:176</t>
  </si>
  <si>
    <t>64:13:230103:583</t>
  </si>
  <si>
    <t>64:13:230103:584</t>
  </si>
  <si>
    <t>64:13:230103:588</t>
  </si>
  <si>
    <t>64:13:230103:581</t>
  </si>
  <si>
    <t>64:13:230103:585</t>
  </si>
  <si>
    <t>64:13:230103:580</t>
  </si>
  <si>
    <t>64:13:230103:576</t>
  </si>
  <si>
    <t>64:13:002401:196</t>
  </si>
  <si>
    <t>Постановление администрации ЕМР от 01.10.2012 г. № 1348 Свидетельство о государственной регистрации 64-АВ 893196</t>
  </si>
  <si>
    <t>06.09.2010 г.</t>
  </si>
  <si>
    <t>Постановление администрации ЕМР от 16.11.2012г №1607 Свидетельство о государственной регистрации 64-АВ 810132</t>
  </si>
  <si>
    <t>19.05.2010 г.</t>
  </si>
  <si>
    <t>11,03.2009</t>
  </si>
  <si>
    <t>Договор купли продажи от 20.08.2010 г. Свидетельство о государственной регистрации 64-АВ 892875</t>
  </si>
  <si>
    <t>31.08.2010 г.</t>
  </si>
  <si>
    <t>64:13:190101:302</t>
  </si>
  <si>
    <t>64:13:180101:472</t>
  </si>
  <si>
    <t>64:13:005704:34</t>
  </si>
  <si>
    <t>64:13:260101:178</t>
  </si>
  <si>
    <t>64:13:090703:310</t>
  </si>
  <si>
    <t>64:13:230103:541</t>
  </si>
  <si>
    <t>64:13:160101:593</t>
  </si>
  <si>
    <t>64:13:200102:487</t>
  </si>
  <si>
    <t>64:13:230103:543</t>
  </si>
  <si>
    <t>64:13:210102:425</t>
  </si>
  <si>
    <t>64:13:010103:620</t>
  </si>
  <si>
    <t>64:13:050201:865</t>
  </si>
  <si>
    <t>64:13:290105:397</t>
  </si>
  <si>
    <t>64:13:310103:89</t>
  </si>
  <si>
    <t>64:13:280102:312</t>
  </si>
  <si>
    <t>64:13:050902:71</t>
  </si>
  <si>
    <t>64:13:004817:274</t>
  </si>
  <si>
    <t>64:13:150101:701</t>
  </si>
  <si>
    <t>64:13:005609:66</t>
  </si>
  <si>
    <t>64:13:000000:335</t>
  </si>
  <si>
    <t>64:13:130102:275</t>
  </si>
  <si>
    <t>64:13:110101:438</t>
  </si>
  <si>
    <t>64:13:020103:305</t>
  </si>
  <si>
    <t>64:13:004611:102</t>
  </si>
  <si>
    <t>64:13:290105:398</t>
  </si>
  <si>
    <t>В государственном кадастре недвижимости сведения отсутствуют</t>
  </si>
  <si>
    <t>Постановление ВС РФ от 27.12.1991г №3020-1 Свидетельство 64-АГ 352637</t>
  </si>
  <si>
    <t>Постановление ВС РФ от 27.12.1991г №3020-1 Свидетельство 64-АВ 223624</t>
  </si>
  <si>
    <t>Постановление ВС РФ от 27.12.1991г №3020-1 Свидетельство 64-АВ 223917</t>
  </si>
  <si>
    <t>Постановление ВС РФ от 27.12.1991г №3020-1 Свидетельство о государственной регистрации 64-АВ  810130</t>
  </si>
  <si>
    <t>Постановление Правительства РФ от 27.12.1991г №3020-1 Свидетельство о государственной регистрации 64-АВ 259928</t>
  </si>
  <si>
    <t>Постановление ВС РФ от 27.12.1991г №3020-1 Свидетельство о государственной регистрации права 64 АВ №673181</t>
  </si>
  <si>
    <t>Постановление ВС РФ от 27.12.1991г №3020-1 Свидетельство серия 64-АВ №223919</t>
  </si>
  <si>
    <t>Постановление ВС РФ от 27.12.1991г №3020-1 Свидетельство серия 64-АВ №223603</t>
  </si>
  <si>
    <t>Постановление ВС РФ от 27.12.1991г №3020-1 Свидетельство серия 64-АВ №223629</t>
  </si>
  <si>
    <t>Постановление ВС РФ от 27.12.1991г №3020-1 Свидетельство серия 64-АГ №023075</t>
  </si>
  <si>
    <t>Постановление ВС РФ от 27.12.1991г №3020-1 Свидетельство серия 64-АВ №184650</t>
  </si>
  <si>
    <t>Постановление ВС РФ от 27.12.1991г №3020-1 Свидетельство серия 64-АВ №672993</t>
  </si>
  <si>
    <t>Постановление ВС РФ от 27.12.1991г №3020-1 Свидетельство серия 64-АВ №388523</t>
  </si>
  <si>
    <t>Постановление ВС РФ от 27.12.1991г №3020-1 Свидетельство серия 64-АГ №189806</t>
  </si>
  <si>
    <t>Постановление ВС РФ от 27.12.1991г №3020-1 Свидетельство серия 64-АВ №184653</t>
  </si>
  <si>
    <t>Постановление ВС РФ от 27.12.1991г №3020-1 Свидетельство серия 64-АВ №672994</t>
  </si>
  <si>
    <t>Постановление ВС РФ от 27.12.1991г №3020-1 Свидетельство серия 64-АВ №672995</t>
  </si>
  <si>
    <t>Постановление ВС РФ от 27.12.1991г №3020-1 Свидетельство серия 64-АВ №672985</t>
  </si>
  <si>
    <t>Постановление ВС РФ от 27.12.1991г №3020-1 Свидетельство серия 64-АВ №223255</t>
  </si>
  <si>
    <t>Постановление ВС РФ от 27.12.1991г №3020-1 Свидетельство серия 64-АВ №223257</t>
  </si>
  <si>
    <t>Постановление ВС РФ от 27.12.1991г №3020-1 Свидетельство серия 64-АВ №184652</t>
  </si>
  <si>
    <t>Постановление ВС РФ от 27.12.1991г №3020-1 Свидетельство серия 64-АВ №223258</t>
  </si>
  <si>
    <t>Постановление ВС РФ от 27.12.1991г №3020-1 Свидетельство серия 64-АВ №223604</t>
  </si>
  <si>
    <t>Постановление ВС РФ от 27.12.1991г №3020-1 Свидетельство серия 64-АВ №259927</t>
  </si>
  <si>
    <t>Постановление ВС РФ от 27.12.1991г №3020-1 Свидетельство серия 64-АВ №672997</t>
  </si>
  <si>
    <t>Постановление ВС РФ от 27.12.1991г №3020-1 Свидетельство серия 64-АВ №223270</t>
  </si>
  <si>
    <t>Постановление ВС РФ от 27.12.1991г №3020-1 Свидетельство серия 64-АВ №672996</t>
  </si>
  <si>
    <t>Постановление ВС РФ от 27.12.1991г №3020-1 Свидетельство серия 64-АВ №672992, дата выдачи 26.03.2010</t>
  </si>
  <si>
    <t>Постановление ВС РФ от 27.12.1991г №3020-1 Свидетельство серия 64-АВ №672990, дата выдачи 26.03.2010</t>
  </si>
  <si>
    <t>Постановление ВС РФ от 27.12.1991г №3020-1 Свидетельство серия 64-АВ №223253, дата выдачи 11.03.2009</t>
  </si>
  <si>
    <t>Постановление ВС РФ от 27.12.1991г №3020-1 Свидетельство серия 64-АВ №223273, дата выдачи 12.03.2009</t>
  </si>
  <si>
    <t>Постановление ВС РФ от 27.12.1991г №3020-1 Свидетельство серия 64-АВ №223269, дата выдачи 12.03.2009</t>
  </si>
  <si>
    <t>Постановление ВС РФ от 27.12.1991г №3020-1 Свидетельство серия 64-АВ №223625, дата выдачи 27.03.2009</t>
  </si>
  <si>
    <t>Постановление ВС РФ от 27.12.1991г №3020-1 Свидетельство серия 64-АВ №223627, дата выдачи 27.03.2009</t>
  </si>
  <si>
    <t>Постановление ВС РФ от 27.12.1991г №3020-1 Свидетельство серия 64-АВ №223272, дата выдачи 12.03.2009</t>
  </si>
  <si>
    <t>Постановление ВС РФ от 27.12.1991г №3020-1 Свидетельство серия 64-АВ №672984, дата выдачи 26.03.2010</t>
  </si>
  <si>
    <t>Постановление ВС РФ от 27.12.1991г №3020-1 Свидетельство серия 64-АВ №223256, дата выдачи 11.03.2009</t>
  </si>
  <si>
    <t>Постановление ВС РФ от 27.12.1991г №3020-1 Свидетельство серия 64-АВ №223271, дата выдачи 12.03.2009</t>
  </si>
  <si>
    <t>Постановление ВС РФ от 27.12.1991г №3020-1 Свидетельство серия 64-АВ №223922, дата выдачи 06.04.2009</t>
  </si>
  <si>
    <t>Постановление ВС РФ от 27.12.1991г №3020-1 Свидетельство серия 64-АВ №184651, дата выдачи 26.01.2009</t>
  </si>
  <si>
    <t>Постановление ВС РФ от 27.12.1991г №3020-1 Свидетельство серия 64-АГ №023503, дата выдачи 13.01.2011</t>
  </si>
  <si>
    <t>Постановление ВС РФ от 27.12.1991г №3020-1 Свидетельство серия 64-АВ №223906, дата выдачи 06.04.2009</t>
  </si>
  <si>
    <t>Постановление ВС РФ от 27.12.1991г №3020-1 Свидетельство серия 64-АВ №069742, дата выдачи 08.10.2008</t>
  </si>
  <si>
    <t>Постановление ВС РФ от 27.12.1991г №3020-1 Свидетельство серия 64-АВ №223909, дата выдачи 06.04.2009</t>
  </si>
  <si>
    <t>Постановление ВС РФ от 27.12.1991г №3020-1 Свидетельство серия 64-АВ №672989, дата выдачи 26.03.2010</t>
  </si>
  <si>
    <t>Постановление ВС РФ от 27.12.1991г №3020-1 Свидетельство серия 64-АВ №893736, дата выдачи 08.10.2010</t>
  </si>
  <si>
    <t>Постановление ВС РФ от 27.12.1991г №3020-1 Свидетельство серия 64-АВ №810126, дата выдачи 19.05.2010</t>
  </si>
  <si>
    <t>Постановление ВС РФ от 27.12.1991г №3020-1 Свидетельство серия 64-АГ №190132, дата выдачи 16.08.2011</t>
  </si>
  <si>
    <t>Постановление ВС РФ от 27.12.1991г №3020-1 Свидетельство серия 64-АВ №810131, дата выдачи 19.05.2010</t>
  </si>
  <si>
    <t>Постановление ВС РФ от 27.12.1991г №3020-1 Свидетельство серия 64-АГ №023076, дата выдачи 11.12.2010</t>
  </si>
  <si>
    <t>Постановление ВС РФ от 27.12.1991г №3020-1 Свидетельство серия 64-АГ №022743, дата выдачи 23.11.2010</t>
  </si>
  <si>
    <t>Постановление ВС РФ от 27.12.1991г №3020-1 Свидетельство серия 64-АВ №672987, дата выдачи 26.03.2010</t>
  </si>
  <si>
    <t>Постановление ВС РФ от 27.12.1991г №3020-1 Свидетельство серия 64-АВ №810134, дата выдачи 19.05.2010</t>
  </si>
  <si>
    <t>Постановление ВС РФ от 27.12.1991г №3020-1 Свидетельство серия 64-АВ №672988, дата выдачи 26.03.2010</t>
  </si>
  <si>
    <t>Постановление ВС РФ от 27.12.1991г №3020-1 Свидетельство серия 64-АВ №223913, дата выдачи 06.04.2009</t>
  </si>
  <si>
    <t>Постановление ВС РФ от 27.12.1991г №3020-1 Свидетельство серия 64-АВ №810133, дата выдачи 19.05.2010</t>
  </si>
  <si>
    <t>Постановление ВС РФ от 27.12.1991г №3020-1 Свидетельство серия 64-АВ №810128, дата выдачи 19.05.2010</t>
  </si>
  <si>
    <t>Постановление ВС РФ от 27.12.1991г №3020-1 Свидетельство серия 64-АГ №188926, дата выдачи 21.06.2011</t>
  </si>
  <si>
    <t>Постановление ВС РФ от 27.12.1991г №3020-1 Свидетельство серия 64-АВ №672986, дата выдачи 26.03.2010</t>
  </si>
  <si>
    <t>Постановление ВС РФ от 27.12.1991г №3020-1 Свидетельство серия 64-АВ №672991, дата выдачи 26.03.2010</t>
  </si>
  <si>
    <t>Постановление ВС РФ от 27.12.1991г №3020-1 Свидетельство серия 64-АВ №223921, дата выдачи 06.04.2009</t>
  </si>
  <si>
    <t>Постановление ВС РФ от 27.12.1991г №3020-1 Свидетельство серия 64-АВ №810127, дата выдачи 19.05.2010</t>
  </si>
  <si>
    <t>Постановление ВС РФ от 27.12.1991г №3020-1 Свидетельство серия 64-АГ №022949, дата выдачи 02.12.2010</t>
  </si>
  <si>
    <t>Постановление ВС РФ от 27.12.1991г №3020-1 Свидетельство серия 64-АВ №223918, дата выдачи 06.04.2009</t>
  </si>
  <si>
    <t>Постановление ВС РФ от 27.12.1991г №3020-1 Свидетельство серия 64-АВ №223911, дата выдачи 06.04.2009</t>
  </si>
  <si>
    <t>Постановление ВС РФ от 27.12.1991г №3020-1 Свидетельство серия 64-АГ №023077, дата выдачи 11.12.2010</t>
  </si>
  <si>
    <t>Постановление ВС РФ от 27.12.1991г №3020-1 Свидетельство серия 64-АГ №161660, дата выдачи 19.04.2011</t>
  </si>
  <si>
    <t>Постановление ВС РФ от 27.12.1991г №3020-1 Свидетельство серия 64-АВ №223907, дата выдачи 06.04.2009</t>
  </si>
  <si>
    <t>Постановление ВС РФ от 27.12.1991г №3020-1 Свидетельство серия 64-АБ №492926, дата выдачи 15.03.2007</t>
  </si>
  <si>
    <t>Постановление ВС РФ от 27.12.1991г №3020-1 Свидетельство серия 64-АБ №555646, дата выдачи 04.05.2007</t>
  </si>
  <si>
    <t>Решение Ершовского районного суда Саратовской области от 27.07.2009 г., вступившее в законную силу 06.08.2009 г.Свидетельство серия 64-АВ №390602, дата выдачи 13.10.2009</t>
  </si>
  <si>
    <t>Решение Ершовского районного суда Саратовской области от 27.07.2009 г., вступившее в законную силу 06.08.2009 г.Свидетельство серия 64-АВ №390595, дата выдачи 13.10.2009</t>
  </si>
  <si>
    <t>Решение Ершовского районного суда Саратовской области от 27.07.2009 г., вступившее в законную силу 06.08.2009 г.Свидетельство серия 64-АВ №390600, дата выдачи 13.10.2009</t>
  </si>
  <si>
    <t>Решение Ершовского районного суда Саратовской области от 27.07.2009 г., вступившее в законную силу 06.08.2009 г.Свидетельство серия 64-АВ №390594, дата выдачи 13.10.2009</t>
  </si>
  <si>
    <t>Решение Ершовского районного суда Саратовской области от 27.07.2009 г., вступившее в законную силу 06.08.2009 г.Свидетельство серия 64-АВ №390591, дата выдачи 13.10.2009</t>
  </si>
  <si>
    <t>Решение Ершовского районного суда Саратовской области от 27.07.2009 г., вступившее в законную силу 06.08.2009 г.Свидетельство серия 64-АВ №390596, дата выдачи 13.10.2009</t>
  </si>
  <si>
    <t>Решение Ершовского районного суда Саратовской области от 27.07.2009 г., вступившее в законную силу 06.08.2009 г.Свидетельство серия 64-АВ №390592, дата выдачи 13.10.2009</t>
  </si>
  <si>
    <t>Решение Ершовского районного суда Саратовской области от 27.07.2009 г., вступившее в законную силу 06.08.2009 г.Свидетельство серия 64-АВ №390597, дата выдачи 13.10.2009</t>
  </si>
  <si>
    <t>Решение Ершовского районного суда Саратовской области от 27.07.2009 г., вступившее в законную силу 06.08.2009 г.Свидетельство серия 64-АВ №390599, дата выдачи 13.10.2009</t>
  </si>
  <si>
    <t>Решение Ершовского районного суда Саратовской области от 27.07.2009 г., вступившее в законную силу 06.08.2009 г.Свидетельство серия 64-АВ №390601, дата выдачи 13.10.2009</t>
  </si>
  <si>
    <t>Решение Ершовского районного суда Саратовской области от 27.07.2009 г., вступившее в законную силу 06.08.2009 г.Свидетельство серия 64-АВ №390593, дата выдачи 13.10.2009</t>
  </si>
  <si>
    <t>Решение Ершовского районного суда Саратовской области от 27.07.2009 г., вступившее в законную силу 06.08.2009 г.Свидетельство серия 64-АВ №390598, дата выдачи 13.10.2009</t>
  </si>
  <si>
    <t xml:space="preserve">Разрешение на строительство от30.11.2010 г. №RU 102 64513311-02, выданное администрацией Новосельского МО Ершовского р-на; Разрешение на ввод объекта в эксплуатацию от 18.01.2011 г. № 102 64513311-01, выданное администрацией Новосельского МО Ершовского р-на Свидетельство 64-АГ 652612, дата выдачи 27.03.2012 г. </t>
  </si>
  <si>
    <t>Решение Арбитражного суда Саратовской области от 17.02.2009 г.Свидетельство серия 64-АВ №223912, дата выдачи 06.04.2009</t>
  </si>
  <si>
    <t>Решение Арбитражного суда Саратовской области от 17.02.2009 г.Свидетельство серия 64-АВ №259929, дата выдачи 18.05.2009</t>
  </si>
  <si>
    <t>64:13:090703:64</t>
  </si>
  <si>
    <t>64:13:020103:234</t>
  </si>
  <si>
    <t>Нежилое здание (центральная библиотека)</t>
  </si>
  <si>
    <t xml:space="preserve">Постановление ВС РФ от 27.12.1991г №3020-1 </t>
  </si>
  <si>
    <t>413509 Саратовская область, Ершовский район, с.Орлов-Гай, ул. Кривошеева, д.60</t>
  </si>
  <si>
    <t>Саратовская область, г.Ершов, ул.Интернациональная,7</t>
  </si>
  <si>
    <t>г.Ершов, ул.М.Горького, д.№2 К</t>
  </si>
  <si>
    <t>Нежилое здание-(котельная)</t>
  </si>
  <si>
    <t>г.Ершов, Дорожный проезд, д.№2 К</t>
  </si>
  <si>
    <t>Нежилое здание-котельная №6</t>
  </si>
  <si>
    <t>г.Ершов, ул.Интернациональная, д.№7К</t>
  </si>
  <si>
    <t>Нежилое здание-(котельная №15)</t>
  </si>
  <si>
    <t xml:space="preserve">Сооружение (теплотрасса), включающая в себя: сооружение (теплотрасса) (литер II) протяженностью 0,421 км, задвижка (литер III) в количестве 4 шт., сооружение (теплотрасса) (литер I) протяженностью 0,1 км </t>
  </si>
  <si>
    <t>Сооружение- теплотрасса, включающая в себя: сооружение (теплотрасса), протяженностью 0,034 км (литер II), сооружение (теплотрасса),протяженностью 0,249 км (литер I), задвижка (литер IV) - 2 шт., задвижка (литер V) - 2 шт., сооружение (теплотрасса)  протяженностью 0,007  км (литер III)</t>
  </si>
  <si>
    <t>Сооружение- теплотрасса, включающая в себя: сооружение (теплотрасса), протяженностью 0,072 км (литер I), сооружение (теплотрасса),протяженностью 0,236 км (литер II), сооружение (теплотрасса),протяженностью 1,052 км (литер III), сооружение (теплотрасса),протяженностью 0,142 км (литер IV),сооружение (теплотрасса) протяженностью 0,197 км (литер V), сооружение (теплотрасса) протяженностью 0,056 км (литер VI),    сооружение (теплотрасса)  протяженностью 0,257  км (литер VII), сооружение (теплотрасса) протяженностью 0,162 км (литер VIII), сооружение (теплотрасса) 0,157 км (литер IX), задвижка (литер Х)-10 шт, задвижка (литер ХI)-8 шт, задвижка (литер ХII) 2 шт, задвижка (литер ХIII)-2 шт.</t>
  </si>
  <si>
    <t>Саратовская область, Ершовский район, с. Лобки 2-е, ул. Прудовая, д.№112, помещение №2</t>
  </si>
  <si>
    <t>Муниципальное дошкольное образовательное учреждение детский сад №8 "Гномик" п.Прудовой Ершовского района  Саратовской области</t>
  </si>
  <si>
    <t xml:space="preserve">Нежилое  здание (кладовая)  литер К
</t>
  </si>
  <si>
    <t>Саратовская  обл. Ершовский  р-н, с.Верхний Кушум, ул.Заречная, д.№1</t>
  </si>
  <si>
    <t>Нежилое  здание (прачечная)  литер Пп1</t>
  </si>
  <si>
    <t>Муниципальное дошкольное образовательное учреждение "Детский сад №32 «Золотое зернышко» п.Учебный Ершовского района Саратовской области»</t>
  </si>
  <si>
    <t>МДОУ "Детский сад №22 "Дюймовочка" п.Садовый Ершовского района Саратовской области</t>
  </si>
  <si>
    <t>Муниципальное образовательное учреждение дополнительного образования детей "Дом детского творчества г.Ершова Саратовской области"</t>
  </si>
  <si>
    <t>Муниципальное образовательное учреждение дополнительного образования детей "Детско юношеская спортивная школа г.Ершова Саратовской области"</t>
  </si>
  <si>
    <t>Саратовская область, г.Ершов, ул.Краснопартизанская, д.№2</t>
  </si>
  <si>
    <t>Саратовская область, г.Ершов, ул.Краснопартизанская, д.№4</t>
  </si>
  <si>
    <t>Сооружение (ГРПШ)</t>
  </si>
  <si>
    <t>Саратовская область, Ершовский район, с.Осинов Гай в районе ж/д №1 по ул.Почтовой</t>
  </si>
  <si>
    <t>Саратовская область, Ершовский район, с.Осинов Гай в районе ж/д №21 по ул.Школьной</t>
  </si>
  <si>
    <t>Саратовская область, Ершовский район, с.Коптевка ГРПШ в районе СДК по ул.Чапаева</t>
  </si>
  <si>
    <t>Саратовская область, Ершовский район, пос.Ветка в районе д №16 по ул.Школьная</t>
  </si>
  <si>
    <t>Саратовская область, Ершовский район, с.Верхний Кушум в районе МОУ СОШ по ул.Молодежная</t>
  </si>
  <si>
    <t>Саратовская область, Ершовский район, с.Моховое в районе МТФ</t>
  </si>
  <si>
    <t>Нежилое здание (ГРП)</t>
  </si>
  <si>
    <t>Саратовская область, Ершовский район, пос.Кушумский ГРП в районе МОУ СОШ по ул.Советская</t>
  </si>
  <si>
    <t>Саратовская область, Ершовский район, с.Сокорная Балка в районе д. №31 по ул.Молодежной</t>
  </si>
  <si>
    <t>Саратовская область, Ершовский район, с.Светлое Озеро ГРПШ в районе  ул.Советская</t>
  </si>
  <si>
    <t>Саратовская область, Ершовский район, пос.Целинный ГРПШ  в районе КБО по ул.Чапаева</t>
  </si>
  <si>
    <t>Саратовская область, Ершовский район, с.Малый Перелаз ГРПШ в районе ж/д №1 по ул.Северная</t>
  </si>
  <si>
    <t>Саратовская область, Ершовский район, пос.Новосельский ГРПШ  в районе ж/д №1 по ул.Садовая</t>
  </si>
  <si>
    <t>Саратовская область, Ершовский район, с.Моховое в районе ж/д №25 б по ул.Гагарина</t>
  </si>
  <si>
    <t>Саратовская область, Ершовский район, с.Моховое в районе дома №54 по ул.25 Съезда КПСС</t>
  </si>
  <si>
    <t>Саратовская область, Ершовский район, с.Рефлектор в районе д №6 по ул.Стадионной</t>
  </si>
  <si>
    <t>Саратовская область, Ершовский район, с.Новорепное в районе д. №27 по ул.Кузнечной</t>
  </si>
  <si>
    <t>Саратовская область, Ершовский район, с.Новорепное в районе д. №11 по ул.Базарной</t>
  </si>
  <si>
    <t>Саратовская область, Ершовский район, с.Новорепное в районе ж/д №2 по ул.Новой</t>
  </si>
  <si>
    <t>Саратовская область, Ершовский район с. Чкалово, ул. 60 лет СССР, д.  40</t>
  </si>
  <si>
    <t>Саратовская область, Ершовский район, с. Дмитриевка, ул. Молодёжная, д. 10 а</t>
  </si>
  <si>
    <t>Саратовская область, Ершовский район, с. Еремеевка, ул. Ленина, д. 10а</t>
  </si>
  <si>
    <t>Саратовская область,  Ершовский район, с.Дмитриевка, ул.Молодежная, д.7 А</t>
  </si>
  <si>
    <t>Нежилое здание-детский сад</t>
  </si>
  <si>
    <t>Саратовская область, Ершовский район, пос.Прудовой ул.Ершовская, д.33</t>
  </si>
  <si>
    <t>Нежилое здание-(школа №1)</t>
  </si>
  <si>
    <t>Саратовская область, г. Ершов, ул. ХХII съезда партии, д. 23</t>
  </si>
  <si>
    <t>Саратовская область, г. Ершов, ул. М. Горького, д. 2а</t>
  </si>
  <si>
    <t>Нежилое здание (школа №2)</t>
  </si>
  <si>
    <t>Нежилое здание (школа №3)</t>
  </si>
  <si>
    <t>Нежилое здание (школа №4)</t>
  </si>
  <si>
    <t>Саратовская область, г. Ершов, ул. им. Некрасова, д. 7</t>
  </si>
  <si>
    <t>Саратовская область, г. Ершов, ул. Вокзальная, д. 69</t>
  </si>
  <si>
    <t>Нежилое здание (школа №5)</t>
  </si>
  <si>
    <t>Саратовская область, г. Ершов, Дорожный проезд, д. №2 а, пом. 1</t>
  </si>
  <si>
    <t>Саратовская область, г. Ершов, ул. Пугачёвская, д. 54</t>
  </si>
  <si>
    <t>Нежилое здание (школа)</t>
  </si>
  <si>
    <t>Саратовская область, Ершовский район, с. Васильевка, ул. Школьная, д.№6</t>
  </si>
  <si>
    <t>Муниципальное общеобразовательное учреждение «Средняя общеобразовательная школа №2    г. Ершова Саратовской области»</t>
  </si>
  <si>
    <t>Муниципальное общеобразовательное учреждение «Средняя общеобразовательная школа №3 г. Ершова Саратовской области»</t>
  </si>
  <si>
    <t>Муниципальное общеобразовательное учреждение «Средняя общеобразовательная школа №4 г. Ершова Саратовской области»</t>
  </si>
  <si>
    <t>Муниципальное общеобразовательное учреждение «Средняя общеобразовательная школа №5  г. Ершова Саратовской области»</t>
  </si>
  <si>
    <t>Муниципальное общеобразовательное учреждение "Средняя общеобразовательная школа № 1 г.Ершова Саратовской области"</t>
  </si>
  <si>
    <t>Саратовская область, Ершовский район, с. Миусс, ул. Комсомольская, д.20</t>
  </si>
  <si>
    <t>Саратовская область, Ершовский район, с. Орлов – Гай,ул. Кривошеева, д. 45А</t>
  </si>
  <si>
    <t>Саратовская область, Ершовский район, с. Чапаевка,ул. Школьная, д. 111"А" пом.1</t>
  </si>
  <si>
    <t>Саратовская область, Ершовский район, с. Семено-Полтавка,ул. Семено-Полтавская, д. 57</t>
  </si>
  <si>
    <t>Саратовская область, Ершовский район, с. Моховое, ул. 25 съезда КПСС, д.129</t>
  </si>
  <si>
    <t>Саратовская область, Ершовский район, п Кушумский, ул. Советская , д. №1</t>
  </si>
  <si>
    <t>Саратовская область, Ершовский район, с. Красный боец, ул. Центральная, д. 40</t>
  </si>
  <si>
    <t>Саратовская область, Ершовский район, с. Верхний Кушум, ул. Молодежная, д. 3 а</t>
  </si>
  <si>
    <t>Саратовская область, Ершовский район, с. Осинов Гай, ул. Школьная, д. 9</t>
  </si>
  <si>
    <t>Саратовская область, Ершовский район, с. Новорепное, ул. Советская, д. 44 в</t>
  </si>
  <si>
    <t>Саратовская область, Ершовский район, п. Учебный, пер.Школьный, д. 6</t>
  </si>
  <si>
    <t>Нежилое здание дом спорта</t>
  </si>
  <si>
    <t>Саратовская область, Ершовский район, п. Учебный, пер.Школьный, д. 8</t>
  </si>
  <si>
    <t>Нежилое здание школа</t>
  </si>
  <si>
    <t>Саратовская область, Ершовский район, с. Рефлектор, ул.Стадионная, д. 7</t>
  </si>
  <si>
    <t>Саратовская область, Ершовский район, с. Краснянка, пер.Больничный, д. 23</t>
  </si>
  <si>
    <t>Саратовская область, Ершовский район, с. Антоновка, ул.Парковая, д. 8</t>
  </si>
  <si>
    <t>Саратовская область, Ершовский район, с. Перекопное, ул.Пылайкина, д. 65</t>
  </si>
  <si>
    <t>Саратовская область, Ершовский район, пос. Новосельский, ул.Центральная, д. 3</t>
  </si>
  <si>
    <t>Саратовская область, Ершовский район, пос. Целинный, пер.Школьный, д. 1</t>
  </si>
  <si>
    <t>Саратовская область, Ершовский район, пос. Южный, ул.Центральная, д. 4</t>
  </si>
  <si>
    <t>Саратовская область, Ершовский район, с. Черная Падина, ул. Советская, д. 34</t>
  </si>
  <si>
    <t>Саратовская область, Ершовский район, с. Сокорная Балка, ул. Центральная, д. 43</t>
  </si>
  <si>
    <t>Саратовская область, Ершовский район, пос.Полуденный ул. Мелиоративная, д. 2</t>
  </si>
  <si>
    <t>Саратовская область, Ершовский район, с.Чугунка ул. Садовая, д. 35а</t>
  </si>
  <si>
    <t>Саратовская область, Ершовский район, с.Марьевка ул.Молодежная, д. 2а</t>
  </si>
  <si>
    <t>Саратовская область, Ершовский район, пос.Орловка,ул.Центральная, д. 14</t>
  </si>
  <si>
    <t>Саратовская область, Ершовский район, пос.Мирный,ул.Центральная, д. 28</t>
  </si>
  <si>
    <t>Саратовская область, Ершовский район, с.Верхний Узень,ул.Советская, д. 12</t>
  </si>
  <si>
    <t>Саратовская область, Ершовский район, с.Новая Краснянка,ул.Полевая, д. 11 б</t>
  </si>
  <si>
    <t>Нежилое здание -детский сад</t>
  </si>
  <si>
    <t>Саратовская область, г.Ершов, ул.Краснопартизанская, д. 6</t>
  </si>
  <si>
    <t>Саратовская область, г.Ершов, ул.К.Федина, д. 13</t>
  </si>
  <si>
    <t>Нежилое здание (д/сад)</t>
  </si>
  <si>
    <t>Саратовская область, Ершовский район,г.Ершов, ул.Сенная, д. 1а</t>
  </si>
  <si>
    <t>Саратовская область, г.Ершов, ул.40 лет ВЛКСМ, д.57 "А"</t>
  </si>
  <si>
    <t>Саратовская область, Ершовский район, г.Ершов, ул.Мелиоративная, д. 48 "А"</t>
  </si>
  <si>
    <t xml:space="preserve">Саратовская область, Ершовский район, г.Ершов, ул.Ремонтная, д. 7 </t>
  </si>
  <si>
    <t xml:space="preserve">Саратовская область, Ершовский район, г.Ершов, пос.Тулайково, ул.Северная, д. 2 </t>
  </si>
  <si>
    <t>Нежилое здание (детский сад)</t>
  </si>
  <si>
    <t>Саратовская область, Ершовский район, г.Ершов, Дорожный пр., д.2а, пом.2</t>
  </si>
  <si>
    <t>Саратовская область, Ершовский район, г.Ершов, ул.им. Некрасова д.3</t>
  </si>
  <si>
    <t>Саратовская область,  г.Ершов, ул.им. Интернациональная, д.84</t>
  </si>
  <si>
    <t>Саратовская область,  Ершовский район, с.Чкалово, ул.60 лет СССР, д.36</t>
  </si>
  <si>
    <t>Нежилое здание - детский сад</t>
  </si>
  <si>
    <t>Саратовская область,  Ершовский район, с.Моховое, ул.Ленина, д.140</t>
  </si>
  <si>
    <t>Саратовская область,  Ершовский район, пос.Южный, ул.Центральная, д.6</t>
  </si>
  <si>
    <t>Саратовская область,  Ершовский район, с.Чапаевка, ул.Школьная, д.111"А", пом.2</t>
  </si>
  <si>
    <t>Саратовская область,  Ершовский район, с.Антоновка, ул.Парковая, д.7 "А"</t>
  </si>
  <si>
    <t>Саратовская область,  Ершовский район, с.Орлов Гай, ул.Садовая, д.46</t>
  </si>
  <si>
    <t>Нежилое здание- детский сад</t>
  </si>
  <si>
    <t>Саратовская область,  Ершовский район, пос.Лесной, ул.Степная, д.14</t>
  </si>
  <si>
    <t>Саратовская область,  Ершовский район, с.Верхний Кушум, ул.Молодежная, д.20</t>
  </si>
  <si>
    <t>Саратовская область,  Ершовский район, с.Васильевка, ул.Ленина, д.35</t>
  </si>
  <si>
    <t>Саратовская область,  Ершовский район, пос.Новосельский, ул.Центральная, д.2</t>
  </si>
  <si>
    <t>Саратовская область,  Ершовский район, с.Новорепное, ул.Советская, д.54 "А"</t>
  </si>
  <si>
    <t>Саратовская область,  Ершовский район, с.Перекопное, ул.Комсомольская, д.85 "Б"</t>
  </si>
  <si>
    <t>Саратовская область,  Ершовский район, пос.Учебный, ул.Центральная, д.28</t>
  </si>
  <si>
    <t>Саратовская область,  Ершовский район, с.Чугунка, ул.Советская, д.50а</t>
  </si>
  <si>
    <t>Саратовская область,  Ершовский район, с.Миусс, ул.Комсомольская, д.18а</t>
  </si>
  <si>
    <t>Саратовская область,  Ершовский район, пос.Целинный, ул.Садовая, д.3</t>
  </si>
  <si>
    <t>Саратовская область,  Ершовский район, с.Рефлектор, ул.Стадионная, д.6</t>
  </si>
  <si>
    <t>Нежилое здание- детское дошкольное учреждение</t>
  </si>
  <si>
    <t>Саратовская область,  Ершовский район, п.Кушумский, ул.Советская, д.25</t>
  </si>
  <si>
    <t>Саратовская область,  Ершовский район, п.Садовый, ул.Рабочая, д.7</t>
  </si>
  <si>
    <t>Нежилое здание-дом детского творчества</t>
  </si>
  <si>
    <t>Саратовская область, г. Ершов, ул.Локомотивная, д.96</t>
  </si>
  <si>
    <t>Нежилое здание (ДЮСШ)</t>
  </si>
  <si>
    <t>Саратовская область, г. Ершов, Дорожный пр., д.23 а</t>
  </si>
  <si>
    <t>Саратовская область, Ершовский район, с.Перекопное ул. Лобачевых, д № 39Б</t>
  </si>
  <si>
    <t>Нежилое здание (гараж)</t>
  </si>
  <si>
    <t>Саратовская область,  г.Ершов, пос.Тулайково, ул.Центральная, д.99</t>
  </si>
  <si>
    <t>Саратовская область,  Ершовский район, с.Орлов Гай, ул.Центральная, д.2Т</t>
  </si>
  <si>
    <t>Нежилое помещение, расположенное на первом этаже двухэтажного нежилого здания</t>
  </si>
  <si>
    <t>Саратовская область,  г.Ершов,  ул.Интернациональная, д.14 пом.1</t>
  </si>
  <si>
    <t>Саратовская область,  г.Ершов,  пер.Набережный, д.1а пом.2</t>
  </si>
  <si>
    <t>Сооружение- асфальтобетонное покрытие-подстилающий слой щебень</t>
  </si>
  <si>
    <t>Саратовская область,  Ершовский район, г.Ершов,  ул.Новоершовская, №1 Б</t>
  </si>
  <si>
    <t>Нежилое здание (физкультурно-оздоровительный комплекс с плавательным бассейном)</t>
  </si>
  <si>
    <t>ФОК "Дельфин"</t>
  </si>
  <si>
    <t>Сооружение- озеленение</t>
  </si>
  <si>
    <t>Сооружение (силовой кабель) подземный</t>
  </si>
  <si>
    <t>Нежилое здание - котельная</t>
  </si>
  <si>
    <t xml:space="preserve">Сооружение (водопровод) </t>
  </si>
  <si>
    <t xml:space="preserve">Сооружение (канализация) </t>
  </si>
  <si>
    <t xml:space="preserve">Сооружение - забор </t>
  </si>
  <si>
    <t xml:space="preserve">Сооружение (ливнеспуск) </t>
  </si>
  <si>
    <t xml:space="preserve">Сооружение (теплотрасса) </t>
  </si>
  <si>
    <t>Нежилое здание (административное)</t>
  </si>
  <si>
    <t>Саратовская область,   г.Ершов,  ул.Интернациональная, д.№ 7</t>
  </si>
  <si>
    <t>Нежилое здание</t>
  </si>
  <si>
    <t>Саратовская область,   г.Ершов,  ул.Мелиоративная, д. №48 помещение №79</t>
  </si>
  <si>
    <t>Нежилое помещение</t>
  </si>
  <si>
    <t>Саратовская область, Ершовский район, г.Ершов, ул.Советская, д.2/2, пом.4</t>
  </si>
  <si>
    <t>Администрация ЕМР</t>
  </si>
  <si>
    <t>Саратовская область, Ершовский район, г.Ершов, ул.Советская, д.2/2, пом.3</t>
  </si>
  <si>
    <t>Нежилое здание-контора</t>
  </si>
  <si>
    <t>Саратовская область, Ершовский район, с.Орлов Гай, ул.Кривошеева, д.66Т</t>
  </si>
  <si>
    <t>Нежилое здание (сельский дом культуры)</t>
  </si>
  <si>
    <t>Муниципальное учреждение культуры "Межпоселенческая центральная библиотека" Ершовского МР Саратовской области</t>
  </si>
  <si>
    <t>Нежилое здание - сельский Дом культуры</t>
  </si>
  <si>
    <t>Саратовская область, Ершовский район, с.Еремеевка, ул.им.Ленина, д.11а</t>
  </si>
  <si>
    <t>Саратовская область, Ершовский район, пос.Трудовое ул.Центральная, д.28</t>
  </si>
  <si>
    <t>Нежилое здание (библиотека)</t>
  </si>
  <si>
    <t>Саратовская область, Ершовский район, с.Миусс, ул.Глазунова, д.25 Б</t>
  </si>
  <si>
    <t>Саратовская область, Ершовский район, с.Васильевка, ул.Юбилейная, д.№6/2</t>
  </si>
  <si>
    <t>Нежилое здание-котельная</t>
  </si>
  <si>
    <t>Нежилое здание (котельная)</t>
  </si>
  <si>
    <t>Нежилое здание (ФАП)</t>
  </si>
  <si>
    <t>Нежилое помещение, расположенное в  одноэтажном здании многофункционального назначения</t>
  </si>
  <si>
    <t>Саратовская область, Ершовский район, п.Новый, ул.Прудовая, д.№11/1</t>
  </si>
  <si>
    <t>Саратовская область, Ершовский район, с.Орлов Гай, ул.Аптекарская, д.№18</t>
  </si>
  <si>
    <t>Муниципальное дошкольное образовательное учреждение "Детский сад комбинированного вида №2 «Машенька» г. Ершова Саратовской области»</t>
  </si>
  <si>
    <t>Муниципальное дошкольное образовательное учреждение "Детский сад комбинированного вида №3 «Звездочка»  г. Ершова Саратовской области»</t>
  </si>
  <si>
    <t>Муниципальное дошкольное образовательное учреждение "Детский сад №6 «Малышок» г. Ершова Саратовской области»</t>
  </si>
  <si>
    <t>Муниципальное дошкольное образовательное учреждение "Детский сад комбинированного вида №35 «Аленушка-1» г. Ершова Саратовской области»</t>
  </si>
  <si>
    <t>Муниципальное общеобразовательное учреждение "Средняя общеобразовательная школа   с.Лобки Ершовского района Саратовской области"</t>
  </si>
  <si>
    <t>Муниципальное общеобразовательное учреждение "Средняя общеобразовательная школа   с.Орлов-Гай Ершовского района Саратовской области"</t>
  </si>
  <si>
    <t>Муниципальное общеобразовательное учреждение "Средняя общеобразовательная школа п.Кушумский Ершовского района Саратовской области"</t>
  </si>
  <si>
    <t>Муниципальное общеобразовательное учреждение "Средняя общеобразовательная школа   с.Новорепное Ершовского района Саратовской области"</t>
  </si>
  <si>
    <t>Муниципальное общеобразовательное учреждение "Средняя общеобразовательная школа п.Учебный Ершовского района Саратовской области"</t>
  </si>
  <si>
    <t>Муниципальное общеобразовательное учреждение "Средняя общеобразовательная школа   с.Рефлектор Ершовского района Саратовской области"</t>
  </si>
  <si>
    <t>Муниципальное общеобразовательное учреждение "Средняя общеобразовательная школа  с.Антоновка Ершовского района Саратовской области"</t>
  </si>
  <si>
    <t>Муниципальное общеобразовательное учреждение "Средняя общеобразовательная школа   с.Перекопное Ершовского района Саратовской области"</t>
  </si>
  <si>
    <t>Муниципальное дошкольное образовательное учреждение д/с № 1 «Тополек» г.Ершова Саратовской области</t>
  </si>
  <si>
    <t>Муниципальное дошкольное образовательное учреждение "Детский сад комбинированного вида №7 «Солнышко» г. Ершова Саратовской области»</t>
  </si>
  <si>
    <t>Муниципальное дошкольное образовательное учреждение "Детский сад №10 «Колокольчик» г.Ершов п.Тулайково  Саратовской области»</t>
  </si>
  <si>
    <t>Муниципальное дошкольное образовательное учреждение "Детский сад №34 "Василек-1"г.Ершова Саратовской области</t>
  </si>
  <si>
    <t>Нежилое помещение (детский сад)</t>
  </si>
  <si>
    <t>Саратовская область, Ершовский район, с.Миусс, ул.Заречная 15Б</t>
  </si>
  <si>
    <t>Нежилое здание котельная (литер Б)</t>
  </si>
  <si>
    <t>Нежилое здание гараж (литер Г)</t>
  </si>
  <si>
    <t>Саратовская область, Ершовский район, с.Лобки 2-е, ул.Прудовая, д.112, помещение №1</t>
  </si>
  <si>
    <t>Саратовская область, Ершовский район, с.Каменная Сарма ГРПШ в районе ж/д №63 по ул.имени П.Е. Сергеева</t>
  </si>
  <si>
    <t>Саратовская область, Ершовский район, пос.Трудовое, ул.Зеленая, 49 Т</t>
  </si>
  <si>
    <t>Год ввода в эксплуатацию</t>
  </si>
  <si>
    <t>Сооружение- КТП (1 шт)</t>
  </si>
  <si>
    <t>Постановление администрации ЕМР от 04.10.2012 г. №1370 Свидетельство 64-АГ 351572</t>
  </si>
  <si>
    <t xml:space="preserve"> 26.01.2012 г.</t>
  </si>
  <si>
    <t xml:space="preserve">Постановление администрации ЕМР от 04.10.2012 г. №1370 Свидетельство 64-АГ 351576 </t>
  </si>
  <si>
    <t>Саратовская область, Ершовский район, с.Новая Слободка, ул.Интернациональная, д.№101</t>
  </si>
  <si>
    <t>Постановление ВС РФ от 27.12.1991 г. №3020-1 Свидетедьство о государственной регистрации права 64-АГ №532730</t>
  </si>
  <si>
    <t>Постановление ВС РФ от 27.12.1991 г. №3020-1 Свидетедьство о государственной регистрации права 64-АГ №532715</t>
  </si>
  <si>
    <t>Постановление ВС РФ от 27.12.1991 г. №3020-1 Свидетедьство о государственной регистрации права 64-АГ №532732</t>
  </si>
  <si>
    <t>Постановление ВС РФ от 27.12.1991 г. №3020-1 Свидетельство серия 64-АВ №509312, дата выдачи 23.11.2009</t>
  </si>
  <si>
    <t xml:space="preserve">Постановление администрации ЕМР от 04.10.2012 г. №1370 Свидетельство 64-АГ 351570 </t>
  </si>
  <si>
    <t>г.Ершов,  теплотрасса от котельной №18 Дорожный проезд, д № 2К до домов  по Дорожному проезду; 521 кв.м, 1966 года</t>
  </si>
  <si>
    <t>Договор безвозмездного пользования №3 от 29.12.2012 г. МУЗ Ершовская ЦРБ до 30.11.2013 г. Распоряжение администрации  ЕМР от 15.01.2013 г. № 03-р</t>
  </si>
  <si>
    <t>Договор №7 на передачу имущества в безвозмездное пользование ВОИ от 27.08.2009 г. и до 01.09.2014 г. Распоряжение администрации ЕМР от 25.08.2009 г. № 131 р</t>
  </si>
  <si>
    <t>64:13:030401:105</t>
  </si>
  <si>
    <t>64:13:000000:344</t>
  </si>
  <si>
    <t>64:13:005609:117</t>
  </si>
  <si>
    <t>64:13:020103:255</t>
  </si>
  <si>
    <t>64:13:200102:327</t>
  </si>
  <si>
    <t>64:13:200102:466</t>
  </si>
  <si>
    <t>64:13:280102:124</t>
  </si>
  <si>
    <t>64:13:180101:296</t>
  </si>
  <si>
    <t xml:space="preserve">Нежилое помещение, расположенное на первом этаже пятиэтажного жилого здания </t>
  </si>
  <si>
    <t>Нежилое помещение (фильмотека)</t>
  </si>
  <si>
    <t>Постановление администрации ЕМР от 31.08.2010 г. №1020</t>
  </si>
  <si>
    <t>64:13:030401:107</t>
  </si>
  <si>
    <t xml:space="preserve">г.Ершов, от котельной № 15 по ул.М.Горького №2К до школы №2 по ул.60 лет Октября и до дет.сада "Звездочка" по ул.Сенная №1 А; 290 кв.м. </t>
  </si>
  <si>
    <t>Договор безвозмездного пользования № 5 от 15.06.2013 г. с МКУ "Краснянский СДК"</t>
  </si>
  <si>
    <t>64:13:005605:131</t>
  </si>
  <si>
    <t>Договор аренды нежилых помещений от 13.07.2011 г. (87,8 кв.м)</t>
  </si>
  <si>
    <t>Нежилое здание (котельная №3)</t>
  </si>
  <si>
    <t>Саратовская область, г.Ершов, ул.К.Федина, д. №6К</t>
  </si>
  <si>
    <t>19.09.2013 г.</t>
  </si>
  <si>
    <t>Свидетельство о праве собственности 64-АД 017315</t>
  </si>
  <si>
    <t>Саратовская область, Ершовский район, с.Антоновка-п.Октябрьский</t>
  </si>
  <si>
    <t>64:13:010103:438</t>
  </si>
  <si>
    <t>4000 м</t>
  </si>
  <si>
    <t>Сооружение (межпоселковая автодорога)</t>
  </si>
  <si>
    <t>Свидетельство о праве собственности 64-АГ 918394</t>
  </si>
  <si>
    <t>Саратовская область, Ершовский район, п.Кушумский-с.Михайло-Вербовка</t>
  </si>
  <si>
    <t>9300 м</t>
  </si>
  <si>
    <t>Свидетельство о праве собственности 64-АГ 918395</t>
  </si>
  <si>
    <t>Саратовская область, Ершовский район, А/п к п.Садовый от а/д Кушумский-с.Михайло-Вербовка</t>
  </si>
  <si>
    <t>64:13:090602:251</t>
  </si>
  <si>
    <t>770 м</t>
  </si>
  <si>
    <t>Свидетельство о праве собственности 64-АГ 918390</t>
  </si>
  <si>
    <t>Саратовская область, Ершовский район, с.Дмитриевка-с.Коптевка</t>
  </si>
  <si>
    <t>64:13:070101:77</t>
  </si>
  <si>
    <t>3400 м</t>
  </si>
  <si>
    <t>Саратовская область, Ершовский район, А/п к с.Орлов от а/д Ершов-Орлов Гай</t>
  </si>
  <si>
    <t>64:13:000000:1778</t>
  </si>
  <si>
    <t>1400 м</t>
  </si>
  <si>
    <t>Свидетельство о праве собственности 64-АГ 918391</t>
  </si>
  <si>
    <t>Свидетельство о праве собственности 64-АГ 918392</t>
  </si>
  <si>
    <t>Саратовская область, Ершовский район, с.Чкалово-с.Ковелинка</t>
  </si>
  <si>
    <t>1700 м</t>
  </si>
  <si>
    <t>Свидетельство о праве собственности 64-АГ 918393</t>
  </si>
  <si>
    <t>Часть жилого дома</t>
  </si>
  <si>
    <t>Саратовская область, Ершовский район, с.Новорепное, ул.Кожина д.67, кв.1</t>
  </si>
  <si>
    <t>Муниципальное общеобразовательное учреждение "Средняя общеобразовательная школа с.Чапаевка Ершовского района Саратовской области"</t>
  </si>
  <si>
    <t>Оперативное управление постановление администрации ЕМР от 28.08.2013 г. № 1533</t>
  </si>
  <si>
    <t>Муниципальное общеобразовательное учреждение "Средняя общеобразовательная школа  п.Учебный Ершовского района Саратовской области"</t>
  </si>
  <si>
    <t>Муниципальное общеобразовательное учреждение "Средняя общеобразовательная школа с.Лобки Ершовского района Саратовской области</t>
  </si>
  <si>
    <t>64:13:002401:199</t>
  </si>
  <si>
    <t xml:space="preserve">Нежилое здание  </t>
  </si>
  <si>
    <t>Свидетельство о государственной регистрации 64-АД 018680</t>
  </si>
  <si>
    <t>Оперативное управление в соотвествии с постановлением администрации ЕМР от 12.12.13 г. №2096</t>
  </si>
  <si>
    <t>64:13:140302:1014</t>
  </si>
  <si>
    <t>64:13:140101:370</t>
  </si>
  <si>
    <t>64:13:070101:190</t>
  </si>
  <si>
    <t>64:13:003809:158</t>
  </si>
  <si>
    <t>64:13:004307:102</t>
  </si>
  <si>
    <t>64:13:140101:371</t>
  </si>
  <si>
    <t>64:13:180101:468</t>
  </si>
  <si>
    <t>64:13:230302:290</t>
  </si>
  <si>
    <t>64:13:140303:89</t>
  </si>
  <si>
    <t>64:13:110101:843</t>
  </si>
  <si>
    <t>64:13:050201:773</t>
  </si>
  <si>
    <t>64:13:300103:92</t>
  </si>
  <si>
    <t>64:13:090602:323</t>
  </si>
  <si>
    <t>64:13:004816:99</t>
  </si>
  <si>
    <t>64:13:180101:728</t>
  </si>
  <si>
    <t>64:13:005611:60</t>
  </si>
  <si>
    <t>64:13:005601:75</t>
  </si>
  <si>
    <t>64:13:003810:3231</t>
  </si>
  <si>
    <t>64:13:000000:3624</t>
  </si>
  <si>
    <t>64:13:070201:140</t>
  </si>
  <si>
    <t>64:13:091603:31</t>
  </si>
  <si>
    <t>64:13:030201:39</t>
  </si>
  <si>
    <t>64:13:050201:863</t>
  </si>
  <si>
    <t>64:13:030401:404</t>
  </si>
  <si>
    <t>64:13:030401:402</t>
  </si>
  <si>
    <t>64:13:030101:69</t>
  </si>
  <si>
    <t>64:13:030401:403</t>
  </si>
  <si>
    <t>64:13:110101:844</t>
  </si>
  <si>
    <t>64:13:110101:861</t>
  </si>
  <si>
    <t>64:13:050102:333</t>
  </si>
  <si>
    <r>
      <t xml:space="preserve">Сведения о правообладателе </t>
    </r>
    <r>
      <rPr>
        <b/>
        <i/>
        <sz val="9"/>
        <color indexed="8"/>
        <rFont val="Calibri"/>
        <family val="2"/>
      </rPr>
      <t>(Балансодержатель )</t>
    </r>
  </si>
  <si>
    <r>
      <t xml:space="preserve">Реквизиты документов-оснований возникновения (прекращения) права </t>
    </r>
    <r>
      <rPr>
        <b/>
        <i/>
        <sz val="10"/>
        <color indexed="8"/>
        <rFont val="Calibri"/>
        <family val="2"/>
      </rPr>
      <t>(Основание для внесения в реестр)</t>
    </r>
  </si>
  <si>
    <t>земельный участок</t>
  </si>
  <si>
    <t>Саратовская область г.Ершов д/о "Ягодка"</t>
  </si>
  <si>
    <t>64:13:00 15 03:7</t>
  </si>
  <si>
    <t>22.03.2012 г.</t>
  </si>
  <si>
    <t>Саратовская область г.Ершов д/о "Загороднее"</t>
  </si>
  <si>
    <t>64:13:00 06 01:87</t>
  </si>
  <si>
    <t>Саратовская область г.Ершов д/о "Узень"</t>
  </si>
  <si>
    <t>64:13:00 11 01:97</t>
  </si>
  <si>
    <t>Саратовская область г.Ершов д/о "Березка"</t>
  </si>
  <si>
    <t>64:13:00 15 04:31</t>
  </si>
  <si>
    <t>64:13:00 15 04:21</t>
  </si>
  <si>
    <t>64:13:000601:81</t>
  </si>
  <si>
    <t>64:13:000601:17</t>
  </si>
  <si>
    <t>64:13:00 06 01:75</t>
  </si>
  <si>
    <t>64:13:00 15 04:20</t>
  </si>
  <si>
    <t>64:13:00 06 01:45</t>
  </si>
  <si>
    <t>Саратовская область г.Ершов ул. Строительная и Комсомольская</t>
  </si>
  <si>
    <t>64:13:00 12 23:40</t>
  </si>
  <si>
    <t>Саратовская область г.Ершов в районе магазина "УАЗ" ул. Кольцевая</t>
  </si>
  <si>
    <t>64:13:00 09 08:42</t>
  </si>
  <si>
    <t>16.03.2009 г.</t>
  </si>
  <si>
    <t>64:13:00 11 01:94</t>
  </si>
  <si>
    <t>64:13:00 15 04:19</t>
  </si>
  <si>
    <t>Саратовская область г.Ершов д/о "40 лет Победы"</t>
  </si>
  <si>
    <t>64:13:00 27 01:87</t>
  </si>
  <si>
    <t>64:13:00 27 01:83</t>
  </si>
  <si>
    <t>21.11.2011 г.</t>
  </si>
  <si>
    <t>64:13:00 27 01:89</t>
  </si>
  <si>
    <t>64:13:00 27 01:75</t>
  </si>
  <si>
    <t>Саратовская область г.Ершов д/о "Заря"</t>
  </si>
  <si>
    <t>64:13:00 15 04:13</t>
  </si>
  <si>
    <t>64:13:00 11 01:113</t>
  </si>
  <si>
    <t>Саратовская область Ершовский р-он, с.Верхний Узень</t>
  </si>
  <si>
    <t>64:13:20 03 01:42</t>
  </si>
  <si>
    <t>64:13:00 11 01:57</t>
  </si>
  <si>
    <t>64:13:00 11 01:73</t>
  </si>
  <si>
    <t>64:13:00 11 01:22</t>
  </si>
  <si>
    <t>64:13:00 11 01:72</t>
  </si>
  <si>
    <t>64:13:00 27 01:105</t>
  </si>
  <si>
    <t>64:13:00 06 01:72</t>
  </si>
  <si>
    <t>Саратовская область г.Ершов ул. Мелиоративная в р-не      д. 15</t>
  </si>
  <si>
    <t>64:13:00 38 09:81</t>
  </si>
  <si>
    <t>Саратовская область г.Ершов в р-не перес. ул. Московская и  ул. Ломоносова</t>
  </si>
  <si>
    <t>01.06.2012 г.</t>
  </si>
  <si>
    <t>Постановление администрации ЕМР № 642</t>
  </si>
  <si>
    <t xml:space="preserve">Саратовская область Ершовский р-он  с. Моховое в р-не  д. 25Б ул. Гагарина  </t>
  </si>
  <si>
    <t>64:13:13 01 02:212</t>
  </si>
  <si>
    <t>11.01.2012 г.</t>
  </si>
  <si>
    <t xml:space="preserve">Саратовская область Ершовский р-он с. Моховое в р-не д. 54 по ул.25 съезда КПСС </t>
  </si>
  <si>
    <t>64:13:13 01 02:213</t>
  </si>
  <si>
    <t xml:space="preserve">Саратовская область Ершовский р-он   с.Моховое в р-не  МТФ     </t>
  </si>
  <si>
    <t>64:13:13 01 02:214</t>
  </si>
  <si>
    <t>Саратовская область Ершовский р-он   с.Новорепное ул. Новая, в р-не  д. 2</t>
  </si>
  <si>
    <t>64:13:16 01 01:143</t>
  </si>
  <si>
    <t>Саратовская область Ершовский р-он   с.Новорепное  ул. Базарная в р-не д. 11</t>
  </si>
  <si>
    <t>64:13:16 01 01:144</t>
  </si>
  <si>
    <t>Саратовская область Ершовский р-он   с.Новорепное ул. Кузнечная в р-не д. 27</t>
  </si>
  <si>
    <t>64:13:16 01 01:145</t>
  </si>
  <si>
    <t>Саратовская область Ершовский р-он с.Осинов-Гай, ул.Почтовая в р-не д.1</t>
  </si>
  <si>
    <t>64:13:20 01 02:174</t>
  </si>
  <si>
    <t>Саратовская область Ершовский р-он   с.Рефлектор  ул. Стадионная в р-не д. 6</t>
  </si>
  <si>
    <t>64:13:21 01 03:48</t>
  </si>
  <si>
    <t>Саратовская область Ершовский р-он с. Сокорная Балка  ул. Молодежная, в р-не д. 31</t>
  </si>
  <si>
    <t>64:13:28 01 02:104</t>
  </si>
  <si>
    <t>Саратовская область, г. Ершов, в р-не пересечения ул. Московская угол ул. Саратовской</t>
  </si>
  <si>
    <t>Постановление администрации ЕМР №642</t>
  </si>
  <si>
    <t>Саратовская область,Ершовский район, с. Светлое Озеро, ГРПШ в р-не ул. Советская</t>
  </si>
  <si>
    <t>Саратовская область, г. Ершов, ул. Юбилейная, в р-не д 5.</t>
  </si>
  <si>
    <t>31.10.2012 г.</t>
  </si>
  <si>
    <t>Постановление администрации ЕМР № 1522</t>
  </si>
  <si>
    <t>Саратовская область, г. Ершов, ул. Ворошилова в р-не объезной дороги.</t>
  </si>
  <si>
    <t>Саратовская область, г. Ершов, ул. Телеграфная, в р-не автовокзала.</t>
  </si>
  <si>
    <t>Саратовская область, г. Ершов, ул. Московская в р-не д. 73</t>
  </si>
  <si>
    <t>Саратовская область, Ершовский р-н, с. Каменная Сарма, ГРПШ в р-не д. 63 по ул. им. П.Е.Сергеева.</t>
  </si>
  <si>
    <t>64:13:14 02 01:84</t>
  </si>
  <si>
    <t>Саратовская область, Ершовский р-н, с. Малый Перелаз, ГРПШ в р-не д. 1 по ул. Северная.</t>
  </si>
  <si>
    <t>64:13:03 03 01:17</t>
  </si>
  <si>
    <t>03.02.2012 г.</t>
  </si>
  <si>
    <t>Саратовская область, Ершовский р-н, с. Верхний Кушум, в р-не МОУ СОШ по ул. Молодежная.</t>
  </si>
  <si>
    <t>64:13:03 01 01:57</t>
  </si>
  <si>
    <t>Саратовская область, г.Ершов, ул. Южная д. 7.</t>
  </si>
  <si>
    <t>64:13:00 51 01:54</t>
  </si>
  <si>
    <t>Саратовская область, г.Ершов, ул. Кутузова  в   р-не АЗС</t>
  </si>
  <si>
    <t>Саратовская область, г.Ершов, ул. Ворошилова, в р-не АЗС</t>
  </si>
  <si>
    <t>64:13:00 08 01:6</t>
  </si>
  <si>
    <t>Саратовская область, Ершовский р-н, п. Целинный, ГРПШ в р-не КБО по ул. Чапаева.</t>
  </si>
  <si>
    <t>64:13:05 02 06:169</t>
  </si>
  <si>
    <t>Саратовская область Ершовский р-он п. Трудовое, ул. Зеленая, д. 49 "т".</t>
  </si>
  <si>
    <t>64:13:19 01 01:318</t>
  </si>
  <si>
    <t>Саратовская область, Ершовский р-н, п. Новосельский, ГРПШ в р-не д.1 по ул. Садовая.</t>
  </si>
  <si>
    <t>64:13:14 03 03:51</t>
  </si>
  <si>
    <t>Саратовская область Ершовский р-он   п.Кушумский, ГРП в р-не МОУ СОШ по ул.Советская.</t>
  </si>
  <si>
    <t>64:13:09 07 02:33</t>
  </si>
  <si>
    <t>Саратовская область , Ершовский район, с. Коптевка, ГРПШ в р-не СДК по ул. Чапаева</t>
  </si>
  <si>
    <t>64:13:070201:96</t>
  </si>
  <si>
    <t>Саратовская область Ершовский район, пос. Ветка, в р-не д. 16 по ул. Школьная</t>
  </si>
  <si>
    <t xml:space="preserve">Саратовская область г.Ершов, в р-не пересечения ул. Мелиоративная и ул. Фурмана. </t>
  </si>
  <si>
    <t>64:13:004105:158</t>
  </si>
  <si>
    <t xml:space="preserve">Саратовская область г.Ершов, в р-не пересечения ул. Юбилейная и ул. Московская </t>
  </si>
  <si>
    <t>64:13:004301:35</t>
  </si>
  <si>
    <t>64:13:200102:175</t>
  </si>
  <si>
    <t>64:13:005639:14</t>
  </si>
  <si>
    <t>64:13:005718:22</t>
  </si>
  <si>
    <t>64:13:004309:179</t>
  </si>
  <si>
    <t>64:13:000407:29</t>
  </si>
  <si>
    <t>64:13:003807:89</t>
  </si>
  <si>
    <t>64:13:005716:19</t>
  </si>
  <si>
    <t>64:13:001703:70</t>
  </si>
  <si>
    <t>Свидетельство о праве собственности №64-АГ 352905 от 11.04.2012 г.</t>
  </si>
  <si>
    <t>11.04.2012 г.</t>
  </si>
  <si>
    <t>16.04.2012 г.</t>
  </si>
  <si>
    <t>Свидетельство о праве собственности №64-АГ 531410 от 16.04.2012 г.</t>
  </si>
  <si>
    <t>10.04.2012 г.</t>
  </si>
  <si>
    <t>Свидетельство о праве собственности №64-АГ 352864 от 10.04.2012 г.</t>
  </si>
  <si>
    <t>Свидетельство о праве собственности №64-АГ 352539 от 22.03.2012 г.</t>
  </si>
  <si>
    <t>Свидетельство о праве собственности №64-АГ 352540 от 22.03.2012 г.</t>
  </si>
  <si>
    <t>Свидетельство о праве собственности №64-АГ 351401 от 18.01.2012 г.</t>
  </si>
  <si>
    <t>Свидетельство о праве собственности №64-АГ 351409 от 16.04.2012 г.</t>
  </si>
  <si>
    <t>Свидетельство о праве собственности №64-АГ 352541 от 22.03.2012 г.</t>
  </si>
  <si>
    <t>Свидетельство о праве собственности №64-АГ 352538 от 22.03.2012 г.</t>
  </si>
  <si>
    <t>Свидетельство о праве собственности №64-АГ 351400 от 18.01.2012 г.</t>
  </si>
  <si>
    <t>Свидетельство о праве собственности №64-АГ 188290 от 20.05.2011 г.</t>
  </si>
  <si>
    <t>Свидетельство о праве собственности №64-АВ 260403 от 09.06.2009 г.</t>
  </si>
  <si>
    <t>Свидетельство о праве собственности №64-АГ 313747 от 21.11.2011 г.</t>
  </si>
  <si>
    <t>Свидетельство о праве собственности №64-АГ 313746 от 21.11.2011 г.</t>
  </si>
  <si>
    <t>Свидетельство о праве собственности №64-АГ 313745 от 21.11.2011 г.</t>
  </si>
  <si>
    <t>Свидетельство о праве собственности №64-АГ 313744 от 21.11.2011 г.</t>
  </si>
  <si>
    <t>Свидетельство о праве собственности №64-АГ 313743 от 21.11.2011 г.</t>
  </si>
  <si>
    <t>Свидетельство о праве собственности №64-АГ 313742 от 21.11.2011 г.</t>
  </si>
  <si>
    <t>Свидетельство о праве собственности №64-АГ 313741 от 21.11.2011 г.</t>
  </si>
  <si>
    <t>Свидетельство о праве собственности №64-АГ 293541 от 18.10.2011 г.</t>
  </si>
  <si>
    <t>Свидетельство о праве собственности №64-АГ 293534 от 18.10.2011 г.</t>
  </si>
  <si>
    <t>Свидетельство о праве собственности №64-АГ 293537 от 18.10.2011 г.</t>
  </si>
  <si>
    <t>Свидетельство о праве собственности №64-АГ 293539 от 18.10.2011 г.</t>
  </si>
  <si>
    <t>Свидетельство о праве собственности №64-АГ 293538 от 18.10.2011 г.</t>
  </si>
  <si>
    <t>Свидетельство о праве собственности №64-АГ 293540 от 18.10.2011 г.</t>
  </si>
  <si>
    <t>Свидетельство о праве собственности №64-АГ 293535 от 18.10.2011 г.</t>
  </si>
  <si>
    <t>Свидетельство о праве собственности №64-АГ 293533 от 18.10.2011 г.</t>
  </si>
  <si>
    <t>Свидетельство о праве собственности №64-АГ 293542 от 18.10.2011 г.</t>
  </si>
  <si>
    <t>Свидетельство о праве собственности 64-АА 124455 от 15.05.2000 г.</t>
  </si>
  <si>
    <t>Свидетельство о праве собственности № 64-АГ от 26.07.2012</t>
  </si>
  <si>
    <t>Свидетельство о праве собственности № 64-АГ 532710 от 27.07.2012</t>
  </si>
  <si>
    <t>Свидетельство о праве собственности № 64-АГ 352815 от 09.04.2012 г.</t>
  </si>
  <si>
    <t>,15.02.2012</t>
  </si>
  <si>
    <t>Свидетельство о праве собственности №64-АГ 352002 от 15.02.2012</t>
  </si>
  <si>
    <t>Свидетельство о праве собственности №64АГ 352018 от 15.02.2012</t>
  </si>
  <si>
    <t>Свидетельство о праве собственности № 64-АГ 352017 от 15.02.2012</t>
  </si>
  <si>
    <t>Свидетельство о праве собственности №64-АГ 352016 от 15.02.2012</t>
  </si>
  <si>
    <t>Свидетельство о праве собственности 64-АГ 352006 от 15.02.2012</t>
  </si>
  <si>
    <t>Свидетельство о праве собственности № 64-АГ 352005 от 15.02.2012</t>
  </si>
  <si>
    <t>Свидетельство о праве собственности №64-АГ 352001 от 15.02.2012</t>
  </si>
  <si>
    <t>Свидетельство о праве собственности №64-АГ 352003 от 15.02.2012</t>
  </si>
  <si>
    <t>Свидетельство о праве собственности №64АГ 352004 от 15.02.2012</t>
  </si>
  <si>
    <t>Свидетельство о праве собственности № 64-АГ 532819 от 09.04.2012</t>
  </si>
  <si>
    <t>64:13:070101:287</t>
  </si>
  <si>
    <t>Постановление Правительства РФ от 27.12.1991г №3020-1   Свидетельство о праве собственности  64-АД 168617 от 14.03.2014</t>
  </si>
  <si>
    <t>Безвозмездное пользование Договор №8 от 26.12.2013 г. с МУК "Чапаевский СДК"</t>
  </si>
  <si>
    <t>Постановление администрации ЕМР от 04.02.2014 г. №126</t>
  </si>
  <si>
    <t>Муниципальное казенное учреждение "Служба жизнеобеспечения образовательных учреждений Ершовского муниципального района Саратовской области"</t>
  </si>
  <si>
    <t>Саратовская область, Ершовский район, с.Орлов Гай, ул.Кривошеева, д. 60К</t>
  </si>
  <si>
    <t>Саратовская область, Ершовский район, п.Новосельский, ул.Центральная, д.2к</t>
  </si>
  <si>
    <t>Саратовская область, Ершовский район, п.Южный, ул.Центральная, д.6к</t>
  </si>
  <si>
    <t>Саратовская область, Ершовский район, п.Кушумский, ул.Советская, д.25к</t>
  </si>
  <si>
    <t>Саратовская область, Ершовский район, п.Южный, ул.Центральная, д.№4</t>
  </si>
  <si>
    <t xml:space="preserve">Саратовская область, Ершовский район, с.Лобки 2-е, ул.Прудовая, д.112 </t>
  </si>
  <si>
    <t>Саратовская область, с.Орлов Гай, ул.Кривошеева, д.№45к</t>
  </si>
  <si>
    <t>Саратовская область, Ершовский район, с.Верхний Кушум, ул.Молодежная, д.№3а</t>
  </si>
  <si>
    <t>Саратовская область, Ершовский район, п.Полуденный, ул.Мелиоративная, д.№2</t>
  </si>
  <si>
    <t>Саратовская область, Ершовский район, с.Краснянка, пер.Больничный, д.23</t>
  </si>
  <si>
    <t>Саратовская область, Ершовский район, с.Перекопное, ул.Пылайкина, д.65</t>
  </si>
  <si>
    <t>Саратовская область, Ершовский район, с.Дмитриевка, ул.Молодежная, д.№10а</t>
  </si>
  <si>
    <t>Саратовская область, с.Чкалово, ул. 60 лет СССР,40</t>
  </si>
  <si>
    <t>Саратовская область, с.Черная Падина, ул.Советская, д.34</t>
  </si>
  <si>
    <t>Распоряжение Комитета по управлению имуществом Саратовской области от  07.10.2010 г. №1087р Акт приема-передачи от 02.11.2010 г.</t>
  </si>
  <si>
    <t>Свидетельство о праве собственности 64-АГ №352816</t>
  </si>
  <si>
    <t>Свидетельство о праве собственности 64-АГ №352817</t>
  </si>
  <si>
    <t>Свидетельство о праве собственности 64-АГ №352812</t>
  </si>
  <si>
    <t>Свидетельство о праве собственности 64-АГ №352813</t>
  </si>
  <si>
    <t>Свидетельство о праве собственности 64-АГ №352818</t>
  </si>
  <si>
    <t>Свидетельство о праве собственности 64-АГ №352814</t>
  </si>
  <si>
    <t xml:space="preserve">Саратовская область г.Ершов, с. Осинов - Гай ул. Школьная в р-не ж.д. №21. </t>
  </si>
  <si>
    <t xml:space="preserve">Свидетельство о праве собственности 64-АГ 352015 </t>
  </si>
  <si>
    <t>Кадастровая стоимость недвижимого имущества(руб.)</t>
  </si>
  <si>
    <t>Нежилое здание – общеобразовательная средняя школа</t>
  </si>
  <si>
    <t>Саратовская область, г.Ершов, ул. XXII съезда партии, д.23б</t>
  </si>
  <si>
    <t>Свидетельство о праве собственности 64-АД №294057</t>
  </si>
  <si>
    <t>Раздел 1 - сведения о муниципальном недвижимом имуществе</t>
  </si>
  <si>
    <t>Жилой дом</t>
  </si>
  <si>
    <t>КАЗНА (постановление администрации ЕМР от 16.10.2014 г. №1422)</t>
  </si>
  <si>
    <t>Саратовская область, г.Ершов, дачное общество "Пищевик-2", район подсобного хозяйства райпищекомбината</t>
  </si>
  <si>
    <t>64:13:003001:07</t>
  </si>
  <si>
    <t>Свидетельство о праве собственности 64-АД 168687</t>
  </si>
  <si>
    <t>64:13:000000:3547</t>
  </si>
  <si>
    <t>64:13:001311:60</t>
  </si>
  <si>
    <t>64:13:001311:57</t>
  </si>
  <si>
    <t>64:13:001311:59</t>
  </si>
  <si>
    <t>64:13:001311:61</t>
  </si>
  <si>
    <t>64:13:001311:58</t>
  </si>
  <si>
    <t>64:13:000000:3499</t>
  </si>
  <si>
    <t>64:13:000000:3555</t>
  </si>
  <si>
    <t>64:13:001311:63</t>
  </si>
  <si>
    <t xml:space="preserve">Сооружение (газопровод высокого давления) надземный, протяженностью 143,0 м; сооружение (газопровод низкого давления) надземный, протяженностью 22,6 м </t>
  </si>
  <si>
    <t>143,0 и 22,6</t>
  </si>
  <si>
    <t>64:13:001311:62</t>
  </si>
  <si>
    <t>64:13:001311:56</t>
  </si>
  <si>
    <t>64:13:001311:55</t>
  </si>
  <si>
    <t>Свидетельство о праве собственности, запсь регистрации №64-64-33/016/2011-102 от 22.03.2011 г.</t>
  </si>
  <si>
    <t>Свидетельство (повторное) серия 64-АВ №069664, дата выдачи 07.10.2008 г.</t>
  </si>
  <si>
    <t>Аренда нежилого помещения площадью 12,1 кв.м. договор от 09.12.2011 г. №3 (ОАО Страховая компания "Альянс") до 2017 г.</t>
  </si>
  <si>
    <t>Муниципальное бюджетное учреждение учреждение культуры "Районный дом культуры" Ершовского МР Саратовской области</t>
  </si>
  <si>
    <t>Нежилое здание-центр досуга и кино</t>
  </si>
  <si>
    <t>Саратовская область, г.Ершов, ул.Юбилейная,д.2а</t>
  </si>
  <si>
    <t>Нежилое здание-клуб</t>
  </si>
  <si>
    <t>Саратовская область, Ершовский район, пос.Прудовой, ул.Школьная,д.7</t>
  </si>
  <si>
    <t>Постановление администрации ЕМР от 04.02.2014 г. №128</t>
  </si>
  <si>
    <t>Нежилое здание-Районный дом культуры</t>
  </si>
  <si>
    <t>КАЗНА (постановление администрации ЕМР от 09.02.2015 г. №148</t>
  </si>
  <si>
    <t>Саратовская область, г.Ершов, ул.Юбилейная, д.№63</t>
  </si>
  <si>
    <t>64:13:005738:12</t>
  </si>
  <si>
    <t>Свидетельство о государственной регистрации права 64-АД 451658</t>
  </si>
  <si>
    <t>Саратовская область, г.Ершов, ул.Первомайская, у дома №75</t>
  </si>
  <si>
    <t>64:13:004111:8</t>
  </si>
  <si>
    <t>Свидетельство о государственной регистрации права 64-АД 452013</t>
  </si>
  <si>
    <t>КАЗНА (постановление администрации ЕМР от 26.06.2015 г. № 695)</t>
  </si>
  <si>
    <t>Сооружение (асфальтовая дорога)</t>
  </si>
  <si>
    <t>Саратовская область, Ершовский район, от трассы г.Саратов-п.Дергачи-п.Озинки до п.Мирный</t>
  </si>
  <si>
    <t>64:13:000000:3393</t>
  </si>
  <si>
    <t xml:space="preserve">Свидетельство о государственной регистрации права 64-АД 543387 </t>
  </si>
  <si>
    <t>КАЗНА (постановление администрации ЕМР от 12.12.2013 г. №2072</t>
  </si>
  <si>
    <t>Саратовская область, Ершовский район, автоподъезд к п.Полуденный от автодороги Ершов-Чапаевка</t>
  </si>
  <si>
    <t>28.11.2013 г.</t>
  </si>
  <si>
    <t>Свидетельство о государственной регистрации права 64-АД 018618</t>
  </si>
  <si>
    <t>64:13:000000:3704</t>
  </si>
  <si>
    <t>Саратовская область, Ершовский район, п. Орловка, ул.Мелина А.С., д. 5</t>
  </si>
  <si>
    <t>Саратовская область, Ершовский район, п. Орловка, ул.Мелина А.С., д. 4, кв. 2</t>
  </si>
  <si>
    <t>Саратовская область, Ершовский район, п. Орловка, ул.Мелина А.С., д. 4, кв. 3</t>
  </si>
  <si>
    <t>Саратовская область, Ершовский район, п. Орловка, ул.Мелина А.С., д. 10</t>
  </si>
  <si>
    <t>Саратовская область, Ершовский район, п. Новый, ул. Рабочая, д. 7, кв. 1</t>
  </si>
  <si>
    <t>Саратовская область, Ершовский район, п. Новый, ул. Прудовая, д.4, кв. 2</t>
  </si>
  <si>
    <t>Саратовская область, Ершовский район, п. Новый, ул. Прудовая, д.6, кв. 1</t>
  </si>
  <si>
    <t>Саратовская область, Ершовский район, п. Новый, ул. Прудовая, д.6, кв. 2</t>
  </si>
  <si>
    <t>Саратовская область, Ершовский район, п. Новый, ул. Прудовая, д.6, кв. 3</t>
  </si>
  <si>
    <t>Саратовская область, Ершовский район, п. Новый, ул. Прудовая, д.9, кв. 1</t>
  </si>
  <si>
    <t>Саратовская область, Ершовский район, п.Новый, ул. Прудовая, д. 9, кв.2</t>
  </si>
  <si>
    <t>Саратовская область, Ершовский район, п.Новый, ул. Прудовая, д. 10, кв.1</t>
  </si>
  <si>
    <t>Саратовская область, Ершовский район, п.Новый, ул. Прудовая, д. 10, кв.2</t>
  </si>
  <si>
    <t>Саратовская область, Ершовский район, п.Новый, ул. Прудовая, д. 11, кв.2</t>
  </si>
  <si>
    <t>Саратовская область, Ершовский район, п.Новый, ул. Прудовая, д. 11, кв.3</t>
  </si>
  <si>
    <t>Саратовская область, Ершовский район, п.Новый, ул. Прудовая, д. 12, кв.1</t>
  </si>
  <si>
    <t>Саратовская область, Ершовский район, п.Новый, ул. Прудовая, д. 13, кв.1</t>
  </si>
  <si>
    <t>Саратовская область, Ершовский район, п.Новый, ул. Прудовая, д. 14, кв.2</t>
  </si>
  <si>
    <t>Саратовская область, Ершовский район, п.Новый, ул. Прудовая, д. 34, кв.2</t>
  </si>
  <si>
    <t>Саратовская область, Ершовский район, п.Мирный, ул. Центральная, д. 1а</t>
  </si>
  <si>
    <t>Саратовская область, Ершовский район, п.Мирный, ул. Центральная, д. 2</t>
  </si>
  <si>
    <t>Саратовская область, Ершовский район, п.Мирный, ул. Центральная, д. 6</t>
  </si>
  <si>
    <t>Саратовская область, Ершовский район, п.Мирный, ул. Центральная, д. 12</t>
  </si>
  <si>
    <t>Саратовская область, Ершовский район, п.Мирный, ул. Центральная, д. 13</t>
  </si>
  <si>
    <t>Саратовская область, Ершовский район, п.Мирный, ул. Центральная, д. 16</t>
  </si>
  <si>
    <t>Саратовская область, Ершовский район, п.Мирный, ул. Центральная, д. 17</t>
  </si>
  <si>
    <t>Саратовская область, Ершовский район, п.Мирный, ул. Центральная, д. 20</t>
  </si>
  <si>
    <t>Саратовская область, Ершовский район, п.Мирный, ул. Центральная, д. 21</t>
  </si>
  <si>
    <t>Саратовская область, Ершовский район, п.Мирный, ул. Центральная, д. 22</t>
  </si>
  <si>
    <t>Саратовская область, Ершовский район, п.Мирный, ул. Центральная, д. 28, кв.1</t>
  </si>
  <si>
    <t>Саратовская область, Ершовский район, п.Мирный, ул. Центральная, д. 28, кв.2</t>
  </si>
  <si>
    <t>Саратовская область, Ершовский район, п.Мирный, ул. Набережная, д. 33, кв.1</t>
  </si>
  <si>
    <t>Саратовская область, Ершовский район, п.Мирный, ул. Луговая, д. 7</t>
  </si>
  <si>
    <t>Саратовская область, Ершовский район, п.Целинный, ул. Садовая, д. 1, кв.2</t>
  </si>
  <si>
    <t>Саратовская область, Ершовский район, п.Целинный, ул. Комсомольская, д. 36, кв.1</t>
  </si>
  <si>
    <t>Саратовская область, Ершовский район, п.Целинный, ул. Комсомольская, д. 36, кв.2</t>
  </si>
  <si>
    <t>Саратовская область, Ершовский район, п.Целинный, ул. Комсомольская, д. 36, кв.5</t>
  </si>
  <si>
    <t>Саратовская область, Ершовский район, п.Целинный, ул. Комсомольская, д. 36, кв.7</t>
  </si>
  <si>
    <t>Саратовская область, Ершовский район, п.Целинный, ул. Комсомольская, д. 36, кв.8</t>
  </si>
  <si>
    <t>Саратовская область, Ершовский район, п.Целинный, ул. Комсомольская, д. 36, кв.9</t>
  </si>
  <si>
    <t>Саратовская область, Ершовский район, п.Целинный, ул. Комсомольская, д. 36, кв.10</t>
  </si>
  <si>
    <t>Саратовская область, Ершовский район, п.Целинный, ул. Комсомольская, д. 25, кв.1</t>
  </si>
  <si>
    <t>Саратовская область, Ершовский район, п.Целинный, ул. Комсомольская, д. 25, кв.2</t>
  </si>
  <si>
    <t>Саратовская область, Ершовский район, п.Целинный, ул. Комсомольская, д. 25, кв.4</t>
  </si>
  <si>
    <t>Саратовская область, Ершовский район, п.Целинный, ул. Комсомольская, д. 25, кв.6</t>
  </si>
  <si>
    <t>Саратовская область, Ершовский район, п.Целинный, ул. Комсомольская, д. 25, кв.8</t>
  </si>
  <si>
    <t>Саратовская область, Ершовский район, п.Целинный, ул. Целинная, д. 9, кв.1</t>
  </si>
  <si>
    <t>Саратовская область, Ершовский район, п.Целинный, ул. Целинная, д. 9, кв.3</t>
  </si>
  <si>
    <t>Саратовская область, Ершовский район, п.Целинный, ул. Целинная, д. 9, кв.8</t>
  </si>
  <si>
    <t>Саратовская область, Ершовский район, п.Целинный, ул. Ленина, д. 2, кв.4</t>
  </si>
  <si>
    <t>Саратовская область, Ершовский район, п.Целинный, ул. Ленина, д. 4, кв.3</t>
  </si>
  <si>
    <t>Саратовская область, Ершовский район, п.Целинный, ул. Ленина, д. 8, кв.1</t>
  </si>
  <si>
    <t>Саратовская область, Ершовский район, п.Целинный, ул. Ленина, д. 8, кв.2</t>
  </si>
  <si>
    <t>Саратовская область, Ершовский район, с.Чкалово в районе Мех.тока</t>
  </si>
  <si>
    <t xml:space="preserve">Саратовская область, Ершовский район, с.Чкалово, в районе Медпункта по ул.Садовая </t>
  </si>
  <si>
    <t>Саратовская область, Ершовский район, с.Чкалово в районе мастерской</t>
  </si>
  <si>
    <t>Саратовская область, Ершовский район, с.Чугунка в районе ул.Садовая</t>
  </si>
  <si>
    <t>Саратовская область, Ершовский район, с.Чугунка в районе ул.Советская</t>
  </si>
  <si>
    <t>Саратовская область, Ершовский район, с.Чкалово в районе МТФ</t>
  </si>
  <si>
    <t>Саратовская область, Ершовский район, с.Чкалово в районе овчарни</t>
  </si>
  <si>
    <t>Саратовская область, Ершовский район, с.Чкалово в районе ул.Молодежная</t>
  </si>
  <si>
    <t>Саратовская область, Ершовский район, с.Чкалово в районе ул.Курская</t>
  </si>
  <si>
    <t xml:space="preserve">Саратовская область, Ершовский район, с.Ковелинка в районе ул.Энтузиастов </t>
  </si>
  <si>
    <t>Саратовская область, Ершовский район, с.Ковелинка в районе мехтока</t>
  </si>
  <si>
    <t>Саратовская область, Ершовский район, с.Ковелинка в районе водокачки</t>
  </si>
  <si>
    <t>Саратовская область, Ершовский район, с.Чугунка ВЛ-0,4 кВ от КТП 250 кВА №146А до потребителей по ул.Юбилейная к ж/д №2-32, №1-29 до ул.Молодежная к ж/д №1-12 до ул.Садовая к ж/д №1-35</t>
  </si>
  <si>
    <t>Саратовская область, Ершовский район, с.Чугунка ВЛ-0,4 кВ от КТП-100 кВА №185 до потребителей по ул.Советская к ж/д №1-101, №2-106</t>
  </si>
  <si>
    <t>Саратовская область, Ершовский район, с.Ковелинка</t>
  </si>
  <si>
    <t>Саратовская область, Ершовский район, с.Чкалово</t>
  </si>
  <si>
    <t>Саратовская обл., Ершовский р-он, п. Новосельский, ул. Заводская, д. 20, кв. 20</t>
  </si>
  <si>
    <t>Саратовская область, Ершовский район, с. Рефлектор, ул. Береговая, д. 8/2</t>
  </si>
  <si>
    <t>Саратовская область, Ершовский район, с. Рефлектор, ул. Пушкина, д. 5/1</t>
  </si>
  <si>
    <t>Саратовская обл., Ершовский р-он, п.Новосельский, ул. Школьная д.2, кв. 2</t>
  </si>
  <si>
    <t>Саратовская обл., Ершовский р-он, п.Новосельский, ул. Школьная,д.4, кв.1,</t>
  </si>
  <si>
    <t>Саратовская обл., Ершовский р-он, п.Новосельский, ул. Школьная, д.4, кв. 3</t>
  </si>
  <si>
    <t>Саратовская обл., Ершовский р-он, п.Новосельский, ул. Школьная,д.4, кв. 4</t>
  </si>
  <si>
    <t>Саратовская обл., Ершовский р-он, п.Новосельский, ул. Школьная, д.6, кв. 2</t>
  </si>
  <si>
    <t>Саратовская обл., Ершовский р-он, п.Новосельский, ул. Школьная, д.8, кв.1</t>
  </si>
  <si>
    <t>Саратовская обл., Ершовский р-он, п.Новосельский, ул. Школьная, д.8, кв. 2</t>
  </si>
  <si>
    <t>Саратовская обл., Ершовский р-он, п.Новосельский, ул. Школьная, д.8, кв.3</t>
  </si>
  <si>
    <t>Саратовская обл., Ершовский р-он, п.Новосельский, ул. Школьная, д.8, кв. 4</t>
  </si>
  <si>
    <t>Саратовская обл., Ершовский р-он, п.Новосельский, ул. Школьная, д.11, кв.2</t>
  </si>
  <si>
    <t>Саратовская обл., Ершовский р-он, п.Новосельский, ул. Рабочая д.1, кв.1</t>
  </si>
  <si>
    <t>Саратовская обл., Ершовский р-он, п.Новосельский, ул. Рабочая, д.2, кв.1</t>
  </si>
  <si>
    <t>Саратовская обл., Ершовский р-он, п.Новосельский, ул. Рабочая, д.3, кв.2</t>
  </si>
  <si>
    <t>Саратовская обл., Ершовский р-он, п.Новосельский, ул. Рабочая, д.5, кв.1</t>
  </si>
  <si>
    <t>Саратовская обл., Ершовский р-он, п.Новосельский, ул. Рабочая, д.10, кв.1</t>
  </si>
  <si>
    <t>Саратовская обл., Ершовский р-он, п.Новосельский, ул. Садовая, д.5, кв.3</t>
  </si>
  <si>
    <t>Саратовская обл., Ершовский р-он, п.Новосельский, ул.Садовая д.7, кв.1</t>
  </si>
  <si>
    <t>Саратовская обл., Ершовский р-он, п.Новосельский, ул. Садовая, д.11, кв.1</t>
  </si>
  <si>
    <t>Саратовская обл., Ершовский р-он, п.Новосельский, ул. Заводская, д.4, кв.1</t>
  </si>
  <si>
    <t>Саратовская обл., Ершовский р-он, п.Новосельский, ул. Заводская, д. 5, кв.2</t>
  </si>
  <si>
    <t>Саратовская обл., Ершовский р-он, п.Новосельский, ул.Железнодорожная, д.5, кв.1</t>
  </si>
  <si>
    <t>Саратовская обл., Ершовский р-он, п.Новосельский, ул.Железнодорожная, д.9, кв.2</t>
  </si>
  <si>
    <t>Саратовская обл., Ершовский р-он, п.Новосельский, ул.Железнодорожная, д.12, кв.2</t>
  </si>
  <si>
    <t>Саратовская обл., Ершовский р-он, п.Новосельский, ул. Заводская, д.15, кв.1</t>
  </si>
  <si>
    <t>Саратовская обл., Ершовский р-он, п.Новосельский, ул. Заводская, д.15, кв.10</t>
  </si>
  <si>
    <t>Саратовская обл., Ершовский р-он, п.Новосельский, ул. Заводская, д.16, кв. 5</t>
  </si>
  <si>
    <t>Саратовская обл., Ершовский р-он, п.Новосельский, ул. Заводская, д.16, кв. 6</t>
  </si>
  <si>
    <t>Саратовская обл., Ершовский р-он, п.Новосельский, ул. Заводская, д.16, кв.13</t>
  </si>
  <si>
    <t>Саратовская обл., Ершовский р-он, п.Новосельский, ул. Заводская, д.16, кв.14</t>
  </si>
  <si>
    <t>Саратовская обл., Ершовский р-он, п.Новосельский, ул. Заводская, д.16, кв. 20</t>
  </si>
  <si>
    <t>Саратовская обл., Ершовский р-он, п.Новосельский, ул. Заводская, д.16, кв. 21</t>
  </si>
  <si>
    <t>Саратовская обл., Ершовский р-он, п.Новосельский, ул. Заводская, д.16, кв. 22</t>
  </si>
  <si>
    <t>Саратовская обл., Ершовский р-он, п.Новосельский, ул. Заводская, д.18, кв. 1</t>
  </si>
  <si>
    <t>Саратовская обл., Ершовский р-он, п.Новосельский, ул. Заводская, д.18, кв. 6</t>
  </si>
  <si>
    <t>Саратовская обл., Ершовский р-он, п.Новосельский, ул. Заводская, д.18, кв. 9</t>
  </si>
  <si>
    <t>Саратовская обл., Ершовский р-он, п.Новосельский, ул. Заводская, д.18, кв. 11</t>
  </si>
  <si>
    <t>Саратовская обл., Ершовский р-он, п.Новосельский, ул. Заводская, д.18, кв.19</t>
  </si>
  <si>
    <t>Саратовская обл., Ершовский р-он, п.Новосельский, ул. Садовая д.6, кв.2</t>
  </si>
  <si>
    <t>Саратовская обл., Ершовский р-он, п.Новосельский, ул. Заводская, д. 21, кв. 4</t>
  </si>
  <si>
    <t>Саратовская обл., Ершовский р-он, п.Новосельский, ул. Заводская, д.22, кв. 10</t>
  </si>
  <si>
    <t>Саратовская обл., Ершовский р-он, п.Новосельский, ул. Заводская, д.23, кв. 1</t>
  </si>
  <si>
    <t>Саратовская обл., Ершовский р-он, п.Новосельский, ул. Заводская, д.23, кв. 2</t>
  </si>
  <si>
    <t>Саратовская обл., Ершовский р-он, п.Новосельский, ул. Заводская, д.23, кв. 9</t>
  </si>
  <si>
    <t>Саратовская обл., Ершовский р-он, п.Новосельский, ул. Заводская, д.23, кв.11</t>
  </si>
  <si>
    <t>Саратовская обл., Ершовский р-он, п.Новосельский, ул. Заводская, д.23, кв. 12</t>
  </si>
  <si>
    <t>Саратовская обл., Ершовский р-он, п.Новосельский, ул. Заводская, д.24, кв. 2</t>
  </si>
  <si>
    <t>Саратовская обл., Ершовский р-он, п.Новосельский, ул. Заводская, д.24, кв. 6</t>
  </si>
  <si>
    <t>Саратовская обл., Ершовский р-он, п.Новосельский, ул. Заводская, д.24, кв. 14</t>
  </si>
  <si>
    <t>Саратовская обл., Ершовский р-он, п.Новосельский, ул. Заводская, д.24, кв.16</t>
  </si>
  <si>
    <t>Саратовская обл., Ершовский р-он, п.Новосельский, ул. Заводская, д.24, кв.18</t>
  </si>
  <si>
    <t xml:space="preserve">Саратовская обл., Ершовский р-он, п.Новосельский, ул. Заводская, д. 25, кв. 2 </t>
  </si>
  <si>
    <t xml:space="preserve">Саратовская обл., Ершовский р-он, п.Новосельский, ул. Заводская, д. 25, кв.14 </t>
  </si>
  <si>
    <t>Саратовская обл., Ершовский р-он, п.Новосельский, ул.Молодежная, д.1, кв. 1</t>
  </si>
  <si>
    <t>Саратовская обл., Ершовский р-он, п.Новосельский, ул.Молодежная, д.1, кв.7</t>
  </si>
  <si>
    <t>Саратовская обл., Ершовский р-он, п.Новосельский, ул.Молодежная, д.1, кв. 14</t>
  </si>
  <si>
    <t>Саратовская обл., Ершовский р-он, п.Новосельский, ул.Молодежная, д.2, кв. 7</t>
  </si>
  <si>
    <t>Саратовская обл., Ершовский р-он, п.Новосельский, ул.Молодежная, д.2, кв. 12</t>
  </si>
  <si>
    <t>Саратовская обл., Ершовский р-он, п.Новосельский, ул.Молодежная, д.2, кв.14</t>
  </si>
  <si>
    <t>Саратовская обл., Ершовский р-он, п.Новосельский, ул. Молодежная, д. 3, кв. 4</t>
  </si>
  <si>
    <t>Саратовская обл., Ершовский р-он, п.Новосельский, ул. Молодежная, д. 3, кв. 9</t>
  </si>
  <si>
    <t>Саратовская обл., Ершовский р-он, п.Новосельский, ул. Молодежная, д. 3, кв. 11</t>
  </si>
  <si>
    <t>Саратовская обл., Ершовский р-он, п.Новосельский, ул. Молодежная, д. 3, кв. 15</t>
  </si>
  <si>
    <t>Саратовская обл., Ершовский р-он, п.Новосельский, ул. Молодежная, д. 3, кв. 16</t>
  </si>
  <si>
    <t>Саратовская обл., Ершовский р-он, п.Новосельский, ул. Молодежная, д. 3, кв. 17</t>
  </si>
  <si>
    <t>Квартира в жилом доме</t>
  </si>
  <si>
    <t xml:space="preserve">трансформаторная подстанция </t>
  </si>
  <si>
    <t>отсутствует в ЕГРП</t>
  </si>
  <si>
    <t>67 ( 77,9 по Росреестру)</t>
  </si>
  <si>
    <t>1962 (1982 по Росреестру)</t>
  </si>
  <si>
    <t>91 ( 44,2 по Росреестру)</t>
  </si>
  <si>
    <t>1962 (1965 по Росреестру)</t>
  </si>
  <si>
    <t>21 (26 по Росреестру)</t>
  </si>
  <si>
    <t>64:13:050201:588 (ГКН)</t>
  </si>
  <si>
    <t>22 (26 по Росреестру)</t>
  </si>
  <si>
    <t>64:13:050201:634 (ГКН)</t>
  </si>
  <si>
    <t>64:13:050201:635 (ГКН)</t>
  </si>
  <si>
    <t>64:13:260101:290</t>
  </si>
  <si>
    <t>64:13:260101:282</t>
  </si>
  <si>
    <t>64:13:260101:275</t>
  </si>
  <si>
    <t>64:13:270101:242</t>
  </si>
  <si>
    <t>64:13:260202:84</t>
  </si>
  <si>
    <t>52,5 (57,4 по Росреестру)</t>
  </si>
  <si>
    <t>44 (60,8 по Росреестру)</t>
  </si>
  <si>
    <t xml:space="preserve">50,2 (56,9 по Росреестру) </t>
  </si>
  <si>
    <t>51,6 ( 58,3 по Росреестру)</t>
  </si>
  <si>
    <t>49,8 (72,6 по Росреестру)</t>
  </si>
  <si>
    <t>18 ( 38,1 по Росреестру)</t>
  </si>
  <si>
    <t>35,3 (34 по Росреестру)</t>
  </si>
  <si>
    <t>50,8 (73,1 по Росреестру)</t>
  </si>
  <si>
    <t>59,970,2 по Росреестру)</t>
  </si>
  <si>
    <t>25,1 (61,7 по Росреестру)</t>
  </si>
  <si>
    <t>48,1 (66,1 по росреестру)</t>
  </si>
  <si>
    <t>42 (54,6 по росреестру)</t>
  </si>
  <si>
    <t>45,6 (91,2 по Росреестру)</t>
  </si>
  <si>
    <t>49,8 (100,5 в Росреестре)</t>
  </si>
  <si>
    <t>64:13:210102:104</t>
  </si>
  <si>
    <t>64:13:210102:366</t>
  </si>
  <si>
    <t>Закон Саратовской области  от 30 сентября 2015 г. № 120-ЗСО «О разграничении муниципального имущества между Ершовским муниципальным районом Саратовской области и сельскими поселениями в его составе», Постновление администрации ЕМР от 16.11.2015 № 1125</t>
  </si>
  <si>
    <t xml:space="preserve">  64:13:050102:79 (ГКН)</t>
  </si>
  <si>
    <t>68,3 по Росреестру)</t>
  </si>
  <si>
    <t>КАЗНА (Постановление администрации ЕМР от 27.11.2015 № 1170)</t>
  </si>
  <si>
    <t>Сооружение - электролиния ВЛ-0,4 кВ</t>
  </si>
  <si>
    <t>Сооружение - электролиния низковольтная</t>
  </si>
  <si>
    <t>Договор на установку и эксплуатацию рекламной конструкции №1 от 18.12.2015 г. с ИП Привалов Евгений Анатольевич</t>
  </si>
  <si>
    <t>Договор на установку и эксплуатацию рекламной конструкции №2 от 18.12.2015 г. с ИП Привалов Евгений Анатольевич</t>
  </si>
  <si>
    <t>Муниципальное автономное учреждение ЕМР Саратовской области физкультурно-оздоровительный комплекс "Дельфин"</t>
  </si>
  <si>
    <t>Комплекс объектов недвижимости (Загородное стационарное учреждение детский оздоровительный лагерь "Раздолье"), включающий в себя: нежилое строение - летний домик, инв. № 63:217:002:000054370:З, з1-21,1</t>
  </si>
  <si>
    <t>Комплекс объектов недвижимости (Загородное стационарное учреждение детский оздоровительный лагерь "Раздолье"), включающий в себя: нежилое строение - летний домик, инв. № 63:217:002:000054370:Ж, ж1 - 21,8</t>
  </si>
  <si>
    <t>Комплекс объектов недвижимости (Загородное стационарное учреждение детский оздоровительный лагерь "Раздолье"), включающий в себя: нежилое строение - летний домик, инв. № 63:217:002:000054370:Е, литер у1-21,8</t>
  </si>
  <si>
    <t>КАЗНА ЕМР (постановление о включении от 19.01.2016 г. №15)</t>
  </si>
  <si>
    <t>КАЗНА (Постановление от 24.04.2015 г. №456)</t>
  </si>
  <si>
    <t>Саратовская область, г.Ершов, ул.Пугачевская, д.54</t>
  </si>
  <si>
    <t>Саратовская область, Ершовский район, с.Новая Краснянка</t>
  </si>
  <si>
    <t>64:13:150101:659</t>
  </si>
  <si>
    <t>Государственная регистрация права от 23.12.2015 г. серия АА010810, АА 010793</t>
  </si>
  <si>
    <t>КАЗНА (постановление от 10.02.2016 г. №76</t>
  </si>
  <si>
    <t>Автоподъезд к с.Сокорная Балка от автомобильной дороги «Сызрань-Саратов-Волгоград» -Пристанное-Ершов-Озинки-граница Казахстана</t>
  </si>
  <si>
    <t>Саратовская область, Ершовский район, с.Сокорная Балка</t>
  </si>
  <si>
    <t>Постановление адмиинстрации ЕМР от 10.02.2016 г. №76</t>
  </si>
  <si>
    <t>3481499,98</t>
  </si>
  <si>
    <t>2247193,99</t>
  </si>
  <si>
    <t>Автоподъезд к п.Тулайково от автомобильной дороги «Сызрань-Саратов-Волгоград»-Пристанное-Ершов-Озинки-граница Казахстана</t>
  </si>
  <si>
    <t>Саратовская область, Ершовский район, п.Тулайково</t>
  </si>
  <si>
    <t>11.01.2016.</t>
  </si>
  <si>
    <t>4574844,18</t>
  </si>
  <si>
    <t>4512304,53</t>
  </si>
  <si>
    <t>Автоподъезд к с.Семено-Полтавка от автомобильной дороги «Сызрань-Саратов-Волгоград» - Пристанное-Ершов-Озинки – граница Казахстана (УДС в с.Семено-Полтавка)</t>
  </si>
  <si>
    <t>Саратовская область, Ершовский район, с.Семено-Полтавка</t>
  </si>
  <si>
    <t>Автоподъезд к с.Перекопное – с.Краснянка от автомобильной дороги «Сызрань-Саратов-Волгоград»-Пристанное-Ершов-Озинки – граница Казахстана» (УДС в с.Краснянка)</t>
  </si>
  <si>
    <t>Саратовская область, Ершовский район, с.Перекопное</t>
  </si>
  <si>
    <t>Автоподъезд к с.Осинов Гай от автомобильной дороги «Ершов-Орлов Гай»</t>
  </si>
  <si>
    <t>Автоподъезд к п.Трудовое от автомобильной дороги «Ершов-Орлов Гай» (в том числе УДС)</t>
  </si>
  <si>
    <t>Саратовская область, Ершовский район,п.Трудовое</t>
  </si>
  <si>
    <t>Автомобильная дорога Ершов-Прудовой</t>
  </si>
  <si>
    <t>Саратовская область, Ершовский район,п.Прудовой</t>
  </si>
  <si>
    <t>Автоподъезд к с.Васильевка от автоподъезда к с.Перекопное-с.Краснянка от автомобильной дороги «Сызрань-Саратов-Волгоград» -Пристанное-Ершов-Озинки-граница Казахстана»</t>
  </si>
  <si>
    <t>Саратовская область, Ершовский район,с.Васильевка</t>
  </si>
  <si>
    <t>Автоподъезд к с.Еремеевка от автоподъезда к с.Перекопное-с.Краснянка от автомобильной дороги «Сызрань-Саратов-Волгоград»-Пристанное-Ершов-Озинки-граница Казахстана» (включая УДС 0,244 км)</t>
  </si>
  <si>
    <t>Саратовская область, Ершовский район,с.Еремеевка</t>
  </si>
  <si>
    <t>Автоподъезд к с.Черная Падина от автоподъезда к с.Перекопное –с.Краснянка от автомобильной дороги «Сызрань-Саратов-Волгоград»-Пристанное-Ершов-Озинки-граница Казахстана»</t>
  </si>
  <si>
    <t>Саратовская область, Ершовский район,с.Черная Падина</t>
  </si>
  <si>
    <t>Автомобильная дорога Васильевка-Александрия</t>
  </si>
  <si>
    <t>Автоподъезд к п.Южный от автоподъезда к с.Семено-Полтавка от автомобильной дороги «Сызрань-Саратов-Волгоград»-Пристанное-Ершов-Озинки-граница Казахстана</t>
  </si>
  <si>
    <t>Саратовская область, Ершовский район, п.Южный</t>
  </si>
  <si>
    <t>Автоподъезд к п.Красный Боец от автоподъезда к с.Миусс от автомобильной дороги «Ершов-Чапаевка» (включая УДС 0,384 км)</t>
  </si>
  <si>
    <t>Саратовская область, Ершовский район, п.Красный Боец</t>
  </si>
  <si>
    <t>Автоподъезд к с.Нестерово от автоподъезда к с.Миусс от автомобильной дороги «Ершов-Чапаевка»</t>
  </si>
  <si>
    <t>Саратовская область, Ершовский район, с.Нестерово</t>
  </si>
  <si>
    <t>Автомобильная дорога «с.Чкалово-с.Миусс-с.Чугунка-с.Спартак (в пределах района) на участке км 18+250 – км 25+847</t>
  </si>
  <si>
    <t>Автомобильная дорога Ершов-Чапаевка (УДС)</t>
  </si>
  <si>
    <t>Саратовская область, Ершовский район, с.Чапаевка</t>
  </si>
  <si>
    <t>Автоподъезд к с.Дмитриевка от автомобильной дороги «Ершов-Чапаевка»</t>
  </si>
  <si>
    <t>Саратовская область, Ершовский район, с.Дмитриевка</t>
  </si>
  <si>
    <t>Автоподъезд к п.Новосельский от автомобильной дороги «Ершов-Чапаевка» (УДС)</t>
  </si>
  <si>
    <t>Саратовская область, Ершовский район, п.Новосельский</t>
  </si>
  <si>
    <t>Автоподъезд к с.Лобки от автомобильной дороги  «Ершов-Чапаевка»</t>
  </si>
  <si>
    <t>Саратовская область, Ершовский район, с.Лобки</t>
  </si>
  <si>
    <t>Автоподъезд к  с.Марьевка от автомобильной дороги «Ершов-Чапаевка» (УДС)</t>
  </si>
  <si>
    <t>Саратовская область, Ершовский район, с.Марьевка</t>
  </si>
  <si>
    <t>Автоподъезд к п.Ветка от автомобильной дороги «Рукополь-Сулак-Большой Кушум»</t>
  </si>
  <si>
    <t>Саратовская область, Ершовский район, п.Ветка</t>
  </si>
  <si>
    <t>-</t>
  </si>
  <si>
    <t>КАЗНА (постановление от 03.06.2016 №368)</t>
  </si>
  <si>
    <t>Уведомление о государственной регистрации права собственности ЕМР вследствие отказа от права собственности от 04.02.2016 г. №64/009/002/2016-194</t>
  </si>
  <si>
    <t>Уведомление о государственной регистрации права собственности ЕМР вследствие отказа от права собственности от 17.05.2016 г. №64/009/008/2016-164</t>
  </si>
  <si>
    <t>КАЗНА (постановление от 27.01.2016 №44)</t>
  </si>
  <si>
    <t>Саратовская область, г.Ершов, ул.Механическая,30</t>
  </si>
  <si>
    <t>Выписка из единого государственного реестра прав на недвижимое имущество и сделок с ним №64/001/002/2016-10152</t>
  </si>
  <si>
    <t>МОУ СОШ с.Перекопное</t>
  </si>
  <si>
    <t>Нежилое здание - гараж</t>
  </si>
  <si>
    <t>Постановление администрации ЕМР от 01.08.2016 г. №525</t>
  </si>
  <si>
    <t>КАЗНА (постановление от 01.02.2017 №78</t>
  </si>
  <si>
    <t>Саратовская область, Ершовский район, п.Восточный</t>
  </si>
  <si>
    <t>Саратовская область, Ершовский район, п.Новый</t>
  </si>
  <si>
    <t>Постановление от 01.02.2017 г. №78</t>
  </si>
  <si>
    <t>Саратовская область, Ершовский район, с. Осинов Гай</t>
  </si>
  <si>
    <t>64-64-33/064/2012-253 от 04.12.2012 г.</t>
  </si>
  <si>
    <t>64-64-33/064/2012-256 от 04.12.2012 г.</t>
  </si>
  <si>
    <t>64-64-33/064/2012-257 от 04.12.2012 г.</t>
  </si>
  <si>
    <t>64-64-33/064/2012-251 от 04.12.2012 г.</t>
  </si>
  <si>
    <t>64-64-33/064/2012-255 от 04.12.2012 г.</t>
  </si>
  <si>
    <t>64-64-33/034/2012-502 от 06.07.2012 г.</t>
  </si>
  <si>
    <t>64-64-33/034/2012-500 от 06.07.2012 г.</t>
  </si>
  <si>
    <t>04.12.2012 г.</t>
  </si>
  <si>
    <t>06.07.2012 г.</t>
  </si>
  <si>
    <t>Жилой дом с земельным участком</t>
  </si>
  <si>
    <t>Саратовская область, Ершовский район, п.Трудовое</t>
  </si>
  <si>
    <t>Саратовская область, Ершовский район, с.Новорепное</t>
  </si>
  <si>
    <t>64:13:030401:113</t>
  </si>
  <si>
    <t>64:13:030401:118</t>
  </si>
  <si>
    <t>Муниципальное общеобразовательное учреждение "Средняя общеобразовательная школа с.Красный Боец Ершовского района Саратовской области"</t>
  </si>
  <si>
    <t>КАЗНА (постановление от 26.09.2017 №668)</t>
  </si>
  <si>
    <t>Саратовская область, г.Ершов ул. 2 км. Пугачевской ветки, д. 6/1</t>
  </si>
  <si>
    <t>64:13:004201:26</t>
  </si>
  <si>
    <t>Уведомление о государственной регистрации права собственности от 28.08.2017 г. №64:13:004201:26-64/017/2017-1</t>
  </si>
  <si>
    <t>Саратовская область, Ершовский район, ОПХ "Ершовское" Д/О "Ветелка", уч.36</t>
  </si>
  <si>
    <t>64:13:330301:89</t>
  </si>
  <si>
    <t>Уведомление о государственной регистрации права собственности от 06.09.2017 г. №64:13:330301:89-64/009/2017-1</t>
  </si>
  <si>
    <t>Саратовская область, Ершовский район, с.Антоновка, ул.Парковая, д.8/1</t>
  </si>
  <si>
    <t>64:13:010103:622</t>
  </si>
  <si>
    <t>Саратовская область, Ершовский район, с.Антоновка, ул.Парковая, д.8/2</t>
  </si>
  <si>
    <t>64:13:002310:16</t>
  </si>
  <si>
    <t>64:13:180101:460</t>
  </si>
  <si>
    <t>64:13:060501:305</t>
  </si>
  <si>
    <t>64:13:220103:591</t>
  </si>
  <si>
    <t>64:13:250104:131</t>
  </si>
  <si>
    <t>64:13:100103:254</t>
  </si>
  <si>
    <t>64:13:200301:57</t>
  </si>
  <si>
    <t>64:13:002304:76</t>
  </si>
  <si>
    <t>64:13:001320:50</t>
  </si>
  <si>
    <t>64:13:004816:327</t>
  </si>
  <si>
    <t>64:13:130102:561</t>
  </si>
  <si>
    <t>КАЗНА ЕМР (постановление от 28.12.2017 г. №986)</t>
  </si>
  <si>
    <t>КАЗНА ЕМР (постановление администрации ЕМР от 09.02.2018 г. №104</t>
  </si>
  <si>
    <t>Саратовская область, г.Ершов, ул.Интернациональная,26</t>
  </si>
  <si>
    <t>64:13:004307:144</t>
  </si>
  <si>
    <t>Распоряжение ТУ Федерального агентства по управлению гос.имуществом в Саратовской областиот 23.11.2017 г. №450-р</t>
  </si>
  <si>
    <t>64:13:005601:6</t>
  </si>
  <si>
    <t>Постановление администрации ЕМР</t>
  </si>
  <si>
    <t>МОУ СОШ с.Рефлектор Ершовского района Саратовской области</t>
  </si>
  <si>
    <t>Саратовская область, Ершовский район, с.Орлов Гай, ул.Садовая, 46</t>
  </si>
  <si>
    <t>Саратовская область, Ершовский район, г.Ершов, ул.40 лет ВЛКСМ, д.57а</t>
  </si>
  <si>
    <t>Нежилое здание (мастерская)</t>
  </si>
  <si>
    <t>Нежилое здание (теплица)</t>
  </si>
  <si>
    <t>Постановление ВС РФ от 27.12.1991г №3020-1</t>
  </si>
  <si>
    <t>Муниципальное казенное учреждение "Инженерно-техническая служба учреждений культуры Ершовского муниципального района Саратовской области"</t>
  </si>
  <si>
    <t>Саратовская область, Ершовский район, с.Новорепное, ул.Советская, д.№115</t>
  </si>
  <si>
    <t>Постановление администрации ЕМР от 14.11.2017 г. №836</t>
  </si>
  <si>
    <t>Саратовская область, Ершовский район, с.Осинов Гай, ул.Школьная, д.№11</t>
  </si>
  <si>
    <t>Саратовская область, Ершовский район, п.Новосельский, ул.Молодежная, д.№8</t>
  </si>
  <si>
    <t>64:13:190301:81</t>
  </si>
  <si>
    <t>64:13:190301:80</t>
  </si>
  <si>
    <t>Саратовская область, Ершовский район, с.Еремеевка, ул.Ленина, д.10А</t>
  </si>
  <si>
    <t>Саратовская область, Ершовский район, с.Дмитриевка, ул.Молодежная, д.№7А</t>
  </si>
  <si>
    <t>Муниципальное общеобразовательное учреждение "Средняя общеобразовательная школа с.Рефлектор Ершовского района Саратовской области" им.Героя Советского Союза Данукалова А.Ф.</t>
  </si>
  <si>
    <t xml:space="preserve">Муниципальное общеобразовательное учреждение "Средняя общеобразовательная школа с.Антоновка Ершовского района Саратовской области" </t>
  </si>
  <si>
    <t>МОУ СОШ с.Антоновка Ершовского района Саратовской области</t>
  </si>
  <si>
    <t>Саратовская область, Ершовский район, с.Антоновка, ул.Парковая, д.№7а</t>
  </si>
  <si>
    <t>Саратовская область, Ершовский район, с.Рефлектор, ул.Стадионная, д.№6</t>
  </si>
  <si>
    <t>нежилое здание (школа)</t>
  </si>
  <si>
    <t>64:13:160101:554</t>
  </si>
  <si>
    <t>64:13:200102:444</t>
  </si>
  <si>
    <t>64:13:140302:410</t>
  </si>
  <si>
    <t>64:13:040101:209</t>
  </si>
  <si>
    <t>Саратовская область, Ершовский район, с.Еремеевка, ул.им.Ленина, д.10А</t>
  </si>
  <si>
    <t>здание (котельная)</t>
  </si>
  <si>
    <t>здание (сарай)</t>
  </si>
  <si>
    <t>Саратовская область, Ершовский район, с.Перекопное, ул.Пылайкина, д.№48</t>
  </si>
  <si>
    <t>64:13:220103:561</t>
  </si>
  <si>
    <t>64:13:020103:312</t>
  </si>
  <si>
    <t>Саратовская область, Ершовский район, с.Васильевка, ул.Ленина, д.№38</t>
  </si>
  <si>
    <t>Саратовская область, Ершовский район, с.Черная Падина, ул.Советская, д.№54</t>
  </si>
  <si>
    <t>64:13:250104:166</t>
  </si>
  <si>
    <t>Саратовская область, Ершовский район, с.Черная Падина, ул.Советская, д.№54А</t>
  </si>
  <si>
    <t>Саратовская область, Ершовский район, с.Антоновка, ул.Парковая, д.№7</t>
  </si>
  <si>
    <t>64:13:010103:616</t>
  </si>
  <si>
    <t>64:13:290105:460</t>
  </si>
  <si>
    <t>Саратовская область, Ершовский район, п.Южный, ул.Прудовая, д.№14</t>
  </si>
  <si>
    <t>Саратовская область, Ершовский район, с.Моховое, ул.Ленина, д.№136</t>
  </si>
  <si>
    <t>64:13:130102:553</t>
  </si>
  <si>
    <t>64:13:180101:457</t>
  </si>
  <si>
    <t>Саратовская область, Ершовский район, с.Орлов Гай, ул.Кривошеева, д.№43</t>
  </si>
  <si>
    <t>64:13:050201:777</t>
  </si>
  <si>
    <t>Саратовская область, Ершовский район, п.Целинный, ул.Садовая, д.№5</t>
  </si>
  <si>
    <t>64:13:210101:85</t>
  </si>
  <si>
    <t>Саратовская область, Ершовский район, с.Рефлектор, ул.Ленина, д.№17</t>
  </si>
  <si>
    <t>Нежилое здание (клуб)</t>
  </si>
  <si>
    <t>Саратовская область, Ершовский район, с.Сокорная Балка, ул.Центральная, д.№12</t>
  </si>
  <si>
    <t>64:13:280102:460</t>
  </si>
  <si>
    <t>Саратовская область, Ершовский район, п.Лесной, ул.Молодежная, д.№12</t>
  </si>
  <si>
    <t>64:13:230302:223</t>
  </si>
  <si>
    <t>Саратовская область, Ершовский район, с.Коптевка, ул.Чапаева, д.№15А</t>
  </si>
  <si>
    <t>64:13:070201:99</t>
  </si>
  <si>
    <t>Саратовская область, Ершовский район, с.Марьевка, ул.Центральная, д.№29А</t>
  </si>
  <si>
    <t>64:13:100103:137</t>
  </si>
  <si>
    <t>Саратовская область, Ершовский район, п.Красный Боец, ул.Центральная, д.№20Б</t>
  </si>
  <si>
    <t>64:13:060501:284</t>
  </si>
  <si>
    <t>64:13:120101:471</t>
  </si>
  <si>
    <t>Саратовская область, Ершовский район, с.Нестерово, ул.Новая, д.№1а</t>
  </si>
  <si>
    <t>Саратовская область, Ершовский район, с.Миусс, ул.Советская, д.№63а</t>
  </si>
  <si>
    <t>64:13:110101:432</t>
  </si>
  <si>
    <t>Саратовская область, Ершовский район, с.Чкалово, ул.Садовая, д.№1Б</t>
  </si>
  <si>
    <t>64:13:260101:250</t>
  </si>
  <si>
    <t>Саратовская область, Ершовский район, с.Чугунка, ул.Юбилейная, д.№2а</t>
  </si>
  <si>
    <t>64:13:270101:195</t>
  </si>
  <si>
    <t>Сооружение электроэнергетики - электрические сети ВЛ-0,4 кВ</t>
  </si>
  <si>
    <t>1460(м)</t>
  </si>
  <si>
    <t>25 (кв.м.)</t>
  </si>
  <si>
    <t>Сооружение электроэнергетики – комплектная трансформаторная подстанция  (КТП 250 кВа от ВЛ-10кВ Ф1002 от П/С Орловгайская 110/35/10 кВ)</t>
  </si>
  <si>
    <t>КАЗНА ЕМР (постанолвение администрации ЕМР от 19.04.2018 г. №295)</t>
  </si>
  <si>
    <t>КАЗНА, Постановление администрации ЕМР от 27.09.2018 г. №710</t>
  </si>
  <si>
    <t>Выписка из единого государственного реестра прав на недвижимое имущество и сделок с ним №64/001/002/2018-405102</t>
  </si>
  <si>
    <t>Саратовская область, г.Ершов, ул.Советская, д.14</t>
  </si>
  <si>
    <t>64:13:005701:33</t>
  </si>
  <si>
    <t>64:13:005402:22</t>
  </si>
  <si>
    <t>Договор на установку и эксплуатацию рекламной конструкции №3/2018-ЕМР от 02.04.2018 с ИП Зайцев А.С.</t>
  </si>
  <si>
    <t>Договор на установку и эксплуатацию рекламной конструкции №4/2018-ЕМР от 02.04.2018 с ИП Зайцев А.С.</t>
  </si>
  <si>
    <t>Договор на установку и эксплуатацию рекламной конструкции №5/2018-ЕМР от 02.04.2018 с ИП Зайцев А.С.</t>
  </si>
  <si>
    <t>Договор на установку и эксплуатацию рекламной конструкции №9/2018-ЕМР от 02.04.2018 с ИП Зайцев А.С.</t>
  </si>
  <si>
    <t>Договор на установку и эксплуатацию рекламной конструкции №7/2018-ЕМР от 02.04.2018 с ИП Зайцев А.С.</t>
  </si>
  <si>
    <t>Договор на установку и эксплуатацию рекламной конструкции №2/2018-ЕМР от 02.04.2018 с ИП Зайцев А.С.</t>
  </si>
  <si>
    <t>Договор на установку и эксплуатацию рекламной конструкции №8/2018-ЕМР от 02.04.2018 с ИП Зайцев А.С.</t>
  </si>
  <si>
    <t>Договор на установку и эксплуатацию рекламной конструкции №6/2018-ЕМР от 02.04.2018 с ИП Зайцев А.С.</t>
  </si>
  <si>
    <t>Выписка из Единого государственного реестра недвижимости об основных характеристиках и зарегистрированных правах на объект недвижимости от 23.01.2019 г. Собственности №64:13:010103:616-64/009/2019-2 от 23.01.2019 г.</t>
  </si>
  <si>
    <t>Выписка из Единого государственного реестра недвижимости об основных характеристиках и зарегистрированных правах на объект недвижимости от 24.01.2019 г. Собственности №64:13:290105:460-64/009/2019-2 от 24.01.2019 г.</t>
  </si>
  <si>
    <t>Нежилое здание-котельная (котельная детского сада)</t>
  </si>
  <si>
    <t>Нежилое здание (спальный корпус)</t>
  </si>
  <si>
    <t>Саратовская область, Ершовский район, п.Кушумский, ул.Советская д.1А</t>
  </si>
  <si>
    <t>64:13:090704:67</t>
  </si>
  <si>
    <t>Постановление администрации ЕМР от №</t>
  </si>
  <si>
    <t>Сооружение -ГРПШ</t>
  </si>
  <si>
    <t>Саратовская область, г. Ершов, Дорожный проезд, д.2К</t>
  </si>
  <si>
    <t>Саратовская область, г. Ершов, ул. М.Горького, д.2А</t>
  </si>
  <si>
    <t>Постановление администрации ЕМР от 28.04.2018 г. №325</t>
  </si>
  <si>
    <t>Постановление администрации ЕМР от 31.01.2018 г. №69</t>
  </si>
  <si>
    <t>МКУ ИТС Ершовского муниципального района Саратовской области</t>
  </si>
  <si>
    <t>КАЗНА ЕМР</t>
  </si>
  <si>
    <t>Решение районного Собрания ЕМР от 30.08.2017 г. №58-343, акт приема передачи от 30.08.2017 г.</t>
  </si>
  <si>
    <t>МБУК РДК ЕМР</t>
  </si>
  <si>
    <t>Решение районного Собрания ЕМР от 30.08.2017 г. №58-339, акт приема передачи от 30.08.2017 г.</t>
  </si>
  <si>
    <t>Решение районного Собрания ЕМР от 30.08.2017 г. №58-337, акт приема передачи от 30.08.2017 г.</t>
  </si>
  <si>
    <t>данные отсутствуют</t>
  </si>
  <si>
    <t>Нежилое здание (сельский клуб)</t>
  </si>
  <si>
    <t>Решение районного Собрания ЕМР от 30.08.2017 г. №58-344, акт приема передачи от 30.08.2017 г.</t>
  </si>
  <si>
    <t>64:13:140302:409</t>
  </si>
  <si>
    <t>Саратовская область, Ершовский район, п.Новосельский, ул.Молодежная, д.№7</t>
  </si>
  <si>
    <t>Решение районного Собрания ЕМР от 30.08.2017 г. №58-341, акт приема-передачи от 30.08.2019 г.</t>
  </si>
  <si>
    <t>нежилое помещение</t>
  </si>
  <si>
    <t>Саратовская область, Ершовский район, с.Чапаевка, ул.Школьная, д.№109А, пом.1</t>
  </si>
  <si>
    <t>64:13:140402:696</t>
  </si>
  <si>
    <t>Решение районного Собрания ЕМР от 30.08.2019 г. №58-344, акт приема-передачи от 30.08.2017 г.</t>
  </si>
  <si>
    <t>Саратовская область, Ершовский район, с.Верхний Кушум (Бобринка), ул.Центральная, д.1А</t>
  </si>
  <si>
    <t>64:13:030401:278</t>
  </si>
  <si>
    <t>Решение районного Собрания ЕМР от 30.08.2017 г. №58-336, акт приема-передачи от 30.08.2017 г.</t>
  </si>
  <si>
    <t>Решение районного Собрания ЕМР 30.08.2017 г. №58-336, акт приема передачи от 30.08.2017 г.</t>
  </si>
  <si>
    <t>Решение районного Собрания ЕМР от 30.08.2017 г. №58-338, акт приема передачи от 30.08.2017 г.</t>
  </si>
  <si>
    <t>Решение районного Собрания ЕМР от 30.08.2017 г. №58-340, акт приема передачи от 30.08.2017</t>
  </si>
  <si>
    <t>Решение районного Собрания ЕМР от 30.08.2017 г. №58-342, акт приема передачи от 30.08.2017</t>
  </si>
  <si>
    <t>Муниципальное казенное учреждение "Инженерно-техническая служба Ершовского муниципального района Саратовской области"</t>
  </si>
  <si>
    <t>КАЗНА (Распоряжение администрации ЕМР от 25.07.2019 г. №521-Р)</t>
  </si>
  <si>
    <t>КАЗНА (Распоряжение администрации ЕМР от 25.07.2019 г. №521-Р) (помещения №4,7,8,9,13,14,15</t>
  </si>
  <si>
    <t>Сооружение -надгробная плита участнику восстания на броненосце «Потемкин» Костенко Е.Г.</t>
  </si>
  <si>
    <t>КАЗНА ЕМР Постановление №804 от 04.09.2019 г.</t>
  </si>
  <si>
    <t>Саратовская область, Ершовский район, с.Новая Краснянка, кладбище</t>
  </si>
  <si>
    <t>64:13:150101:1245</t>
  </si>
  <si>
    <t>Постановление администрации ЕМР от 04.09.2019 г. №804</t>
  </si>
  <si>
    <t>Сооружение-обелиск воинам-землякам, погибшим в гражденскую войну и Великую Отечественную войну 1941-1945 гг</t>
  </si>
  <si>
    <t>Саратовская область, Ершовский район, с.Каменная Сарма</t>
  </si>
  <si>
    <t>64:13:140201:209</t>
  </si>
  <si>
    <t>Сооружение-обелиск борцам за советскую власть, погибшим в 1918-1922 гг</t>
  </si>
  <si>
    <t>Саратовская область, Ершовский район, с.Миусс</t>
  </si>
  <si>
    <t>64:13:110101:984</t>
  </si>
  <si>
    <t>Сооружение-обелиск борцам за Советскую власть, павшим 1921-1932 гг.</t>
  </si>
  <si>
    <t>Саратовская область, Ершовский район, с.Орлов Гай, кладбище</t>
  </si>
  <si>
    <t>64:13:180103:107</t>
  </si>
  <si>
    <t>КАЗНА ЕМР Постановление №854 от 26.09.2019 г.</t>
  </si>
  <si>
    <t>Саратовская область, Ершовский район, Декабристское МО, автоподъезд к п.Новый от автомобильной дороги "Энгельс-Ершов_Озинки-гр.Казахстана"</t>
  </si>
  <si>
    <t>Саратовская область, Ершовский район, автоподъезд к с.Большеузенка от автомобильной дороги "Энгельс-Ершов-Озинки-гр.Казахстана"</t>
  </si>
  <si>
    <t>64:13:050102:295</t>
  </si>
  <si>
    <t>64:13:210401:91</t>
  </si>
  <si>
    <t>нежилое здание (гараж Юность)</t>
  </si>
  <si>
    <t>КАЗНА ЕМР Постановление №1093 от 28.11.2019 г.</t>
  </si>
  <si>
    <t>Сооружение-автоподъезд к с.Орловка от автодороги "Автоподъезд к п.Мирный от автодороги Сызрань-Саратов-Волгоград-Пристанное-Ершов-Озинки-граница Казахстана"</t>
  </si>
  <si>
    <t>Саратовская область, Ершовский район, автоподъезд к с.Орловка от автодороги "Автоподъезд к п.Мирный от автодороги Сызрань-Саратов-Волгоград-Пристанное-Ершов-Озинки-граница Казахстана"</t>
  </si>
  <si>
    <t>64:13:000000:3992</t>
  </si>
  <si>
    <t>Саратовская область, г.Ершов, ул.К.Федина, д.13</t>
  </si>
  <si>
    <t>64:13:002401:1042</t>
  </si>
  <si>
    <t xml:space="preserve">Муниципальный контракт на приобретение нежилого здания от 28.11.2019 г. №22, выписки из Единого государственного реестра недвижимости об основных характеристиках и зарегистрированных правах на объект недвижимости №№64:13:002401:1042-64/009/2019-3, 64:13:002401:1042-64/009/2019-4  от 28.11.2019 </t>
  </si>
  <si>
    <t>КАЗНА ЕМР (постановление администрации ЕМР от 17.01.2020 г. №14</t>
  </si>
  <si>
    <t>Сооружение-газопровод по ул.Юбилейная (г.Ершов)</t>
  </si>
  <si>
    <t>Саратовская область, г.Ершов, ул.Юбилейная</t>
  </si>
  <si>
    <t>64:13:004301:361</t>
  </si>
  <si>
    <t>Решение Ершовского районного суда Саратовской области от 08.10.2019 г. №2-1-559/2019, дата вступления в законную силу 09.11.2019; выписка из ЕГРН: собственность №64:13:004301:361-64/009/2019-3 от 15.11.2019</t>
  </si>
  <si>
    <t>Сооружение -газопровод по ул.Телевизионной (г.Ершов)</t>
  </si>
  <si>
    <t>Саратовская область, г.Ершов, ул.Телевизионная</t>
  </si>
  <si>
    <t>64:13:004105:460</t>
  </si>
  <si>
    <t>Решение Ершовского районного суда Саратовской области от 08.10.2019 г. №2-1-562/2019, дата вступления в законную  силу 09.11.2019 ; выписка из ЕГРН: собственность №64:13:004105:460-64/009/2019-3 от 15.11.2019</t>
  </si>
  <si>
    <t>Сооружение -газопровод к жилым домам 2-й километр станции Ершов (г.Ершов)</t>
  </si>
  <si>
    <t>64:13:000000:3993</t>
  </si>
  <si>
    <t>Саратовская область, г.Ершов, 2-й километр станции Ершов</t>
  </si>
  <si>
    <t>Решение Ершовского районного суда Саратовской области от 08.10.2019 г. №2-1-564/2019, дата вступления в законную  силу 09.11.2019 ; выписка из ЕГРН: собственность №64:13:000000:3993-64/009/2019-3 от 15.11.2019</t>
  </si>
  <si>
    <t>Сооружение - газопровод к котельной МАУ ФОК «Дельфин» (г.Ершов)</t>
  </si>
  <si>
    <t xml:space="preserve">Саратовская область, г.Ершов, ул.Новоершовская, газопровод к котельной МАУ ФОК «Дельфин» </t>
  </si>
  <si>
    <t>64:13:000000:3995</t>
  </si>
  <si>
    <t>Решение Ершовского районного суда Саратовской области от 08.10.2019 г. №2-1-563/2019, дата вступления в законную  силу 09.11.2019 ; выписка из ЕГРН: собственность №64:13:000000:3995-64/009/2019-3 от 15.11.2019</t>
  </si>
  <si>
    <t>Сооружение - газопровод к жилым домам РПК (г.Ершов)</t>
  </si>
  <si>
    <t>Саратовская область, г.Ершов, газопровод к жилым домам РПК</t>
  </si>
  <si>
    <t>64:13:002003:75</t>
  </si>
  <si>
    <t>Решение Ершовского районного суда Саратовской области от 08.10.2019 г. №2-1-561/2019, дата вступления в законную  силу 09.11.2019 ; выписка из ЕГРН: собственность №64:13:002003:75-64/009/2019-3 от 15.11.2019</t>
  </si>
  <si>
    <t>Сооружение - газопровод от ГРПШ отделения №1 (Ершовский район, с.Новорепное)</t>
  </si>
  <si>
    <t>64:13:160101:955</t>
  </si>
  <si>
    <t>Решение Ершовского районного суда Саратовской области от 03.10.2019 г. №2-1-551/2019, дата вступления в законную  силу 06.11.2019; выписка из ЕГРН: собственность №64:13:160101:955-64/009/2019-2 от 15.11.2019</t>
  </si>
  <si>
    <t>Сооружение -газопровод к жилым домам (Ершовский район, с.Моховое)</t>
  </si>
  <si>
    <t>Саратовская область, Ершовский район, с.Моховое</t>
  </si>
  <si>
    <t>64:13:000000:3981</t>
  </si>
  <si>
    <t>Решение Ершовского районного суда Саратовской области от 03.10.2019 г. №2-1-552/2019, дата вступления в законную  силу 06.11.2019; выписка из ЕГРН: собственность №64:13:000000:3981-64/009/2019-3 от 14.11.2019</t>
  </si>
  <si>
    <t>Сооружение -газопровод  к жилым домам (Ершовский район, с.Александрия)</t>
  </si>
  <si>
    <t>Саратовская область, Ершовский район, с.Александрия</t>
  </si>
  <si>
    <t>64:13:020601:129</t>
  </si>
  <si>
    <t>Решение Ершовского районного суда Саратовской области от 03.10.2019 г. №2-1-553/2019, дата вступления в законную  силу 06.11.2019; выписка из ЕГРН: собственность №64:13:020601:129-64/009/2019-3 от 14.11.2019</t>
  </si>
  <si>
    <t>Сооружение - газопровод по ул. 27 Партсъезда (г.Ершов)</t>
  </si>
  <si>
    <t>Саратовская область, г.Ершов, ул.,27 Партсъезда</t>
  </si>
  <si>
    <t>64:13:000000:3997</t>
  </si>
  <si>
    <t>Решение Ершовского районного суда Саратовской области от 08.10.2019 г. №2-1-560/2019, дата вступления в законную  силу 09.11.2019; выписка из ЕГРН: собственность №64:13:000000:3997-64/009/2019-3 от 14.11.2019</t>
  </si>
  <si>
    <t>Сооружение -газопровод в районе нежилых зданий по проезду Северный (г.Ершов)</t>
  </si>
  <si>
    <t>Саратовская область, г.Ершов, проезд Северный</t>
  </si>
  <si>
    <t>64:13:002002:70</t>
  </si>
  <si>
    <t>Решение Ершовского районного суда Саратовской области от 17.10.2019 г. №2-1-573/2019, дата вступления в законную  силу 23.11.2019; выписка из ЕГРН: собственность №64:13:002002:70-64/009/2019-3 от 06.12.2019</t>
  </si>
  <si>
    <t>Сооружение -газопровод к жилым домам (Ершовский район, с.Рефлектор)</t>
  </si>
  <si>
    <t>Саратовская область, Ершовский район, с.Рефлектор</t>
  </si>
  <si>
    <t>64:13:000000:3989</t>
  </si>
  <si>
    <t>Решение Ершовского районного суда Саратовской области от 16.10.2019 г. №2-1-566/2019, дата вступления в законную  силу 22.11.2019; выписка из ЕГРН: собственность №64:13:000000:3989-64/009/2019-3 от 06.12.2019</t>
  </si>
  <si>
    <t>105 790,00</t>
  </si>
  <si>
    <t>Сооружение -газопровод к ГРП (г.Ершов)</t>
  </si>
  <si>
    <t>Саратовская область, г.Ершов, газопровод к ГРП</t>
  </si>
  <si>
    <t>64:13:000000:3994</t>
  </si>
  <si>
    <t>Решение Ершовского районного суда Саратовской области от 17.11.2019 г. №2-1-571/2019, дата вступления в законную  силу 23.11.2019; выписка из ЕГРН: собственность №64:13:000000:3994-64/009/2019-3 от 06.12.2019</t>
  </si>
  <si>
    <t>Сооружение -газопровод в районе дома №82 по пер.Астраханский (г.Ершов)</t>
  </si>
  <si>
    <t>Саратовская область, г.Ершов, в районе дома №82 по пер.Астраханский</t>
  </si>
  <si>
    <t>64:13:001705:282</t>
  </si>
  <si>
    <t>Решение Ершовского районного суда Саратовской области от 17.11.2019 г. №2-1-572/2019, дата вступления в законную  силу 23.11.2019; выписка из ЕГРН: собственность №64:13:001705:282-64/009/2019-3 от 06.12.2019</t>
  </si>
  <si>
    <t>Сооружение -газопровод в микрорайоне «Западный» (г.Ершов)</t>
  </si>
  <si>
    <t>Саратовская область, г.Ершов, микрорайон "Западный"</t>
  </si>
  <si>
    <t>64:13:000000:3998</t>
  </si>
  <si>
    <t>Решение Ершовского районного суда Саратовской области от 16.10.2019 г. №2-1-567/2019, дата вступления в законную  силу 22.11.2019; выписка из ЕГРН: собственность №64:13:000000:3998-64/009/2019-3 от 05.12.2019</t>
  </si>
  <si>
    <t>Сооружение газопровод по ул.Мелиоративная (г.Ершов)</t>
  </si>
  <si>
    <t>Саратовская область, г.Ершов, ул.Мелиоративная</t>
  </si>
  <si>
    <t>64:13:003809:204</t>
  </si>
  <si>
    <t>Решение Ершовского районного суда Саратовской области от 17.10.2019 г. №2-1-574/2019, дата вступления в законную  силу 23.11.2019; выписка из ЕГРН: собственность №64:13:003809:204-64/009/2019-3 от 05.12.2019</t>
  </si>
  <si>
    <t>Сооружение - газопровод по ул.Ворошилова (г.Ершов)</t>
  </si>
  <si>
    <t>Саратовская область, г.Ершов, ул.Ворошилова</t>
  </si>
  <si>
    <t>64:13:000000:3985</t>
  </si>
  <si>
    <t>Решение Ершовского районного суда Саратовской области от 16.10.2019 г. №2-1-568/2019, дата вступления в законную  силу 22.11.2019; выписка из ЕГРН: собственность №64:13:000000:3985-64/009/2019-3 от 05.12.2019</t>
  </si>
  <si>
    <t>Сооружение -газопровод  (Ершовский район, с.Семено-Полтавка)</t>
  </si>
  <si>
    <t>Саратовская область, .Ершовский район, с.Семено-Полтавка</t>
  </si>
  <si>
    <t>64:13:240101:350</t>
  </si>
  <si>
    <t>Решение Ершовского районного суда Саратовской области от 16.10.2019 г. №2-1-569/2019, дата вступления в законную  силу 22.11.2019; выписка из ЕГРН: собственность №64:13:240101:350-64/009/2019-3 от 05.12.2019</t>
  </si>
  <si>
    <t>Сооружение -газопровод в поселке Прудовой</t>
  </si>
  <si>
    <t>Саратовская область, .Ершовский район, п.Прудовой</t>
  </si>
  <si>
    <t>64:13:000000:3996</t>
  </si>
  <si>
    <t>Решение Ершовского районного суда Саратовской области от 16.10.2019 г. №2-1-570/2019, дата вступления в законную  силу 22.11.2019; выписка из ЕГРН: собственность №64:13:000000:3996-64/009/2019-3 от 05.12.2019</t>
  </si>
  <si>
    <t>Сооружение электроэнергетики  -низковольтная воздушная линия ВЛ-0,4 кВ на территории с.Верхний Кушум Ершовского района по ул.Садовая и ул.Заречная (Ершовский район, с.Верхний Кушум (Бобринка) по ул.Садовая и ул.Заречная</t>
  </si>
  <si>
    <t>Саратовская область, .Ершовский район, с.Верхний Кушум</t>
  </si>
  <si>
    <t>64:13:030101:115</t>
  </si>
  <si>
    <t>Решение Ершовского районного суда Саратовской области от 07.10.2019 г. №2-1-555/2019, дата вступления в законную  силу 12.11.2019; выписка из ЕГРН: собственность №64:13:030101:115-64/009/2019-3 от 22.11.2019</t>
  </si>
  <si>
    <t>Сооружение электроэнергетики-низковольтная воздушная линия ВЛ-4кВ (Ершовский район, с.Новорепное от высоковольтной линии 10 кВ до трансформаторной подстанции ТМ-400 на пруду питьевом Нижний Казачий</t>
  </si>
  <si>
    <t>Саратовская область, .Ершовский район, с.Новорепное</t>
  </si>
  <si>
    <t>64:13:141601:20</t>
  </si>
  <si>
    <t>Решение Ершовского районного суда Саратовской области от 03.10.2019 г. №2-1-548/2019, дата вступления в законную  силу 06.11.2019; выписка из ЕГРН: собственность №64:13:141601:20-64/009/2019-3 от 14.11.2019</t>
  </si>
  <si>
    <t>14 342,00</t>
  </si>
  <si>
    <t xml:space="preserve">Сооружение-газопровод по ул.Дачная 
(г.Ершов)
</t>
  </si>
  <si>
    <t>Саратовская область, г.Ершов, ул. Дачная</t>
  </si>
  <si>
    <t>64:13:000405:114</t>
  </si>
  <si>
    <t>Решение Ершовского районного суда Саратовской области от 03.10.2019 г. №2-1-549/2019, дата вступления в законную силу 06.11.2019; выписка из ЕГРН: собственность №64:13:000405:114-64/009/2019-3 от 15.11.2019</t>
  </si>
  <si>
    <t>Сооружение электроэнергетики-низковольтная воздушная линия ВЛ-0,4 кВ на территории с.Чапаевка Ершовского района по ул. Почтовая (Ершовский район, с.Чапаевка, ул.Почтовая)</t>
  </si>
  <si>
    <t>Саратовская область, .Ершовский район, с.Чапаевка</t>
  </si>
  <si>
    <t>Муниципальное казенное учреждение "Инженерно-техническая служба ЕМР Саратовской области"</t>
  </si>
  <si>
    <t>Саратовская область, г. Ершов, ул. XXII съезда Партии, д.23К</t>
  </si>
  <si>
    <t xml:space="preserve">Муниципальное казенное учреждение "Инженерно-техническая служба Ершовского муниципального района Саратовской области" </t>
  </si>
  <si>
    <t>Нежилое здания-гараж (помещения -10 дверей)</t>
  </si>
  <si>
    <t>Муниципальное казенное учреждение "Инженерно-техническая служба Ершовского муниципального района Саратовской области" (помещения №№5,6,11,12)</t>
  </si>
  <si>
    <t>Муниципальное дошкольное образовательное учреждение "Детский сад №1 «Тополек» г. Ершова Саратовской области»</t>
  </si>
  <si>
    <t>В безвозмездном пользовании Муниципальное казенное учреждение "Инженерно-техническая служба Ершовского муниципального района Саратовской области"</t>
  </si>
  <si>
    <t>Муниципальное казенное учреждение "ИТС Ершовского муниципального района Саратовской области"</t>
  </si>
  <si>
    <t>Муниципальное автономное учреждение ЕМР Саратовской области ФОК "Дельфин"</t>
  </si>
  <si>
    <t>сооружение-стадион</t>
  </si>
  <si>
    <t>Саратовская область, г.Ершов, ул.Стадионная, д.2С</t>
  </si>
  <si>
    <t>64:13:004906:66</t>
  </si>
  <si>
    <t>Решение Совета МО г.Ершов от 24.12.2019 г. №21-129, Решение районного Собрания ЕМР от 25.12.2019 г. №19-133</t>
  </si>
  <si>
    <t>Саратовская область, г.Ершов, ул.Гагарина, д.25</t>
  </si>
  <si>
    <t>64:13:002201:46</t>
  </si>
  <si>
    <t>64:13:060105:247</t>
  </si>
  <si>
    <t>КАЗНА ЕМР (постановление администрации ЕМР от 28.07.2020 г. №652)</t>
  </si>
  <si>
    <t>Сеть водопровода</t>
  </si>
  <si>
    <t>64:13:000000:3982</t>
  </si>
  <si>
    <t>Решение Ершовского районного суда Саратовской области от 03.06.2020 г. №2-1-298/2020, дата вступления в законную  силу 03.07.2020 ; выписка из ЕГРН: собственность №64:13:000000:3982-64/009/2020-3 от 14.07.2020</t>
  </si>
  <si>
    <t>Саратовская область, Ершовский район, от места врезки в существующий водопровод в районе ул.Солнечная г.Ершов по ул.Солнечной, вдоль трассы Озинки-Ершов-Саратов до п.Учебный; в п.Учебный по ул.Юбилейная до ул. Зеленая; по ул.Зеленая до ул.Мира; по ул.Мира до ул. Революционная; по ул. Революционная до ул. Гагарина; от ул. Юбилейная по пер.Школьному до ул. Центральная; по ул. Центральная до ул.Советская; по ул.Советская вдоль пруда до ул.Гагарина и до ул.Целинная; по ул.Гагарина  до ул.Революционная; по ул.Гагарина до ул.Целинная; по ул. Целинная до ул.Революционная; от ул. Целинная  до ул.Мира;</t>
  </si>
  <si>
    <t>Сооружение-водовод п.Южный</t>
  </si>
  <si>
    <t>64:13:000000:4000</t>
  </si>
  <si>
    <t>Решение Ершовского районного суда Саратовской области от 03.06.2020 г. №2-1-302/2020, дата вступления в законную  силу 03.07.2020 ; выписка из ЕГРН: собственность №64:13:000000:400-64/009/2019-3 от 14.07.2020</t>
  </si>
  <si>
    <t>Саратовская область, Ершовский район, п.Южный, состоящий из магистрального водовода, внутрипоселкового водовода, водоразборных колонок, промежуточных колодцев, насосной подкачивающей станции и башни «Рожновского».</t>
  </si>
  <si>
    <t>64:13:080102:520</t>
  </si>
  <si>
    <t>64:13:090703:495</t>
  </si>
  <si>
    <t>64:13:140303:103</t>
  </si>
  <si>
    <t>64:13:070101:446</t>
  </si>
  <si>
    <t>Сооружение-стадион</t>
  </si>
  <si>
    <t>Саратовская область, г.Ершов, ул.Стадвионная, 2С</t>
  </si>
  <si>
    <t>1985-2019</t>
  </si>
  <si>
    <t>Постановление админстрации ЕМР от 18.08.2020 г. №692</t>
  </si>
  <si>
    <t>Нежилое здание-детская спортивная школа</t>
  </si>
  <si>
    <t>64:13:004906:94</t>
  </si>
  <si>
    <t>1993-2019</t>
  </si>
  <si>
    <t>КАЗНА ЕМР (Постановление от 26.11.2020 №985)</t>
  </si>
  <si>
    <t>Сооружение-газопровод</t>
  </si>
  <si>
    <t>Саратовская область, г. Ершов, ул. Кутузова</t>
  </si>
  <si>
    <t>64:13:001803:41</t>
  </si>
  <si>
    <t>Саратовская область, г. Ершов, ул. Чкалова</t>
  </si>
  <si>
    <t>64:13:000000:4010</t>
  </si>
  <si>
    <t>64:13:000000:4002</t>
  </si>
  <si>
    <t>Саратовская область, г. Ершов, ул. газопровод по ул. Лесная</t>
  </si>
  <si>
    <t>Саратовская область, г. Ершов, квартальный газопровод к жилым домам по улицам Камышеская, Котовского, Вольская, Коперативеая, Куйбышева, 20-го Партсъезда и Степная</t>
  </si>
  <si>
    <t>64:13:000000:4019</t>
  </si>
  <si>
    <t>Решение Ершовского районного суда Саратовской области от 13.08.2020 г. №2-1-448/2020, дата вступления в законную  силу 15.09.2020 ; выписка из ЕГРН: собственность №64:13:001803:41-64/085/2020-2 от 19.10.2020</t>
  </si>
  <si>
    <t>Решение Ершовского районного суда Саратовской области от 13.08.2020 г. №2-1-449/2020, дата вступления в законную  силу 15.09.2020 ; выписка из ЕГРН: собственность №64:13:000000:4010-64/075/2020-3 от 16.10.2021</t>
  </si>
  <si>
    <t>Решение Ершовского районного суда Саратовской области от 11.09.2020 г. №2-1-461/2020, дата вступления в законную  силу 13.10.2020 ; выписка из ЕГРН: собственность №64:13:000000:4002-64/074/2020-3 от 28.10.2022</t>
  </si>
  <si>
    <t>Решение Ершовского районного суда Саратовской области от 11.09.2020 г. №2-1-460/2020, дата вступления в законную  силу 13.10.2020 ; выписка из ЕГРН: собственность №64:13:000000:4019-64/085/2020-3 от 26.10.2023</t>
  </si>
  <si>
    <t>Казна ЕМР (постановление от07.12.2020 №1054</t>
  </si>
  <si>
    <t>Саратовская область, г. Ершов, газопровод к мемориальному комплексу "Вечный огонь"</t>
  </si>
  <si>
    <t>64:13:005609:179</t>
  </si>
  <si>
    <t>Решение Ершовского районного суда Саратовской области от 13.08.2020 г. №2-1-450/2020, дата вступления в законную  силу 15.09.2020 ; выписка из ЕГРН: собственность №64:13:0056609:179-64/074/2020-3 от 27.10.2024</t>
  </si>
  <si>
    <t>64:13:160401:253</t>
  </si>
  <si>
    <t>Решение Ершовского районного суда Саратовской области от 03.10.2019 г. №2-1-548/2019, дата вступления в законную  силу 06.11.2019; выписка из ЕГРН: собственность №64:13:160401:253-64/009/2019-3 от 25.11.2019</t>
  </si>
  <si>
    <t>Саратовская обл., Епшовский район, с. Рефлектор, ул. Ленина, д.17А</t>
  </si>
  <si>
    <t>24</t>
  </si>
  <si>
    <t>Нежилое здание (пожарное депо)</t>
  </si>
  <si>
    <t>Саратовская область, Ершовский район, с.Лобки , ул.Прудовая, д.40</t>
  </si>
  <si>
    <t>Нежилое помещение (архив)</t>
  </si>
  <si>
    <t>Нежилые помещения (на поэтажном плане (5,6,11,12)</t>
  </si>
  <si>
    <t>Саратовская обл., г. Ершов, ул. Интернациональная, 14 (здание ЗАГСа)</t>
  </si>
  <si>
    <t>64:13:180101:1006</t>
  </si>
  <si>
    <t>Постановление администрации ЕМР от 31.08.2010 г. №1020 Постановление администрации ЕМР Саоратовской области, №319 Выдан 19.04.2019</t>
  </si>
  <si>
    <t>64:13:290105:723</t>
  </si>
  <si>
    <t>Находится в перечне малого и среднего предпринимательства и бизнеса</t>
  </si>
  <si>
    <t>Нежилое здание (сельский дом культыры)</t>
  </si>
  <si>
    <t>Саратовская обл. Ершовский район, с. Семено-Полтавка, ул. Семено-Полтавская, д. 55</t>
  </si>
  <si>
    <t xml:space="preserve"> Администрация ЕМР (постановление №3 от 14.01.2021г)</t>
  </si>
  <si>
    <t>64:13:240101:564</t>
  </si>
  <si>
    <t xml:space="preserve"> ст.3.1 ФЗ "О введении в действие земельного кодекса РФ " № 137 -ФЗ, Выдан 25.10.2001. Разрешение на ввод объекта в эксплуатацию, № 64-513-10115-2020, Выдан 09.11.2020</t>
  </si>
  <si>
    <t>Оперативное управление за МБУК Ершовского района Саратовской области "Районный дом культуры" (постановление администрации ЕМР от 14.01.2021 №3</t>
  </si>
  <si>
    <t>МОУ СОШ с Лобки</t>
  </si>
  <si>
    <t>Саратовская область Г. Ершов, ул. Стадионная, д.2С</t>
  </si>
  <si>
    <t>64:13:004908:36</t>
  </si>
  <si>
    <t>3255547.16</t>
  </si>
  <si>
    <t>Постоянное (бессрочное) пользование</t>
  </si>
  <si>
    <t>Сооружение - газопровод</t>
  </si>
  <si>
    <t>Саратовская область, г. Ершов, в районе дома 52 по ул. Новоершовская</t>
  </si>
  <si>
    <t>64:13:001208:92</t>
  </si>
  <si>
    <t>Саратовская область, г. Ершов, ул. Ленина</t>
  </si>
  <si>
    <t>64:13:000000:4021</t>
  </si>
  <si>
    <t>Саратовская обл., г. Ершов, газопровод переход по ул. Ломоносова</t>
  </si>
  <si>
    <t>64:13:005640:54</t>
  </si>
  <si>
    <t>Саратовская область, г. Ершов, ул. Урицкого</t>
  </si>
  <si>
    <t>64:13:001315:50</t>
  </si>
  <si>
    <t>Сооружение газопровод</t>
  </si>
  <si>
    <t>Саратовская область, Ершовский район, с. Орлов Гай</t>
  </si>
  <si>
    <t>64:13:000000:3986</t>
  </si>
  <si>
    <t>Саратовская область, г. Ершов, ул. К. Федина</t>
  </si>
  <si>
    <t>64:13:002401:1031</t>
  </si>
  <si>
    <t>Саратовская область, Ершовский район, село Верхний Кушум</t>
  </si>
  <si>
    <t>64:13:000000:4008</t>
  </si>
  <si>
    <t>Газопровод от ГРПШ в с. Осинов-Гай</t>
  </si>
  <si>
    <t>Саратовская область, Ершовский район, Новорепинское МО, с. Осинов-Гай</t>
  </si>
  <si>
    <t>64:13:200103:30</t>
  </si>
  <si>
    <t>Решениями Ершовского районного суда № 2-1-55/2021 от 04.02.2021г</t>
  </si>
  <si>
    <t>Решениями Ершовского районного суда № 2-1-31/2021от 22.01.2021г</t>
  </si>
  <si>
    <t>Решениями Ершовского районного суда №2-1-706/2020г. от 29.12.2020г</t>
  </si>
  <si>
    <t>Решениями Ершовского районного суда № 2-1-34/2021 от 22.01.2021г.</t>
  </si>
  <si>
    <t xml:space="preserve">Решениями Ершовского районного суда №2-1-705/2020 от 29.12.2020г., </t>
  </si>
  <si>
    <t>Решениями Ершовского районного суда № 2-1-703/2020 от 29.12.2020г.</t>
  </si>
  <si>
    <t>Решениями Ершовского районного суда №2-1-51/2021 от 14.01.2021г</t>
  </si>
  <si>
    <t>Решениями Ершовского районного суда №2-1-36/2021 от 26.01.2021г</t>
  </si>
  <si>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4, кв. 1</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</si>
  <si>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4, кв. 4</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</si>
  <si>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4, кв. 16</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</si>
  <si>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4, кв. 20</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</si>
  <si>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5, кв. 5</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</si>
  <si>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 xml:space="preserve">.Молодежная, д. 5, кв. 6 </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</si>
  <si>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5, кв. 7</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</si>
  <si>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5, кв. 9</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</si>
  <si>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 xml:space="preserve">.Молодежная, д. 5, кв. 12 </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</si>
  <si>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 xml:space="preserve">.Молодежная, д. 5, кв. 18 </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</si>
  <si>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 xml:space="preserve">.Молодежная, д. 5, кв. 20 </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</si>
  <si>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 xml:space="preserve">.Молодежная, д. 5, кв. 21 </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</si>
  <si>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6, кв. 9</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</si>
  <si>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6, кв. 13</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</si>
  <si>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6, кв. 14</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</si>
  <si>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6, кв. 20</t>
    </r>
  </si>
  <si>
    <r>
      <t>Саратовская</t>
    </r>
    <r>
      <rPr>
        <sz val="11"/>
        <color indexed="8"/>
        <rFont val="Times New Roman"/>
        <family val="1"/>
      </rPr>
      <t xml:space="preserve"> </t>
    </r>
    <r>
      <rPr>
        <sz val="11"/>
        <color indexed="8"/>
        <rFont val="Times New Roman"/>
        <family val="1"/>
      </rPr>
      <t>обл</t>
    </r>
    <r>
      <rPr>
        <sz val="11"/>
        <color indexed="8"/>
        <rFont val="Times New Roman"/>
        <family val="1"/>
      </rPr>
      <t xml:space="preserve">., </t>
    </r>
    <r>
      <rPr>
        <sz val="11"/>
        <color indexed="8"/>
        <rFont val="Times New Roman"/>
        <family val="1"/>
      </rPr>
      <t>Ершовский</t>
    </r>
    <r>
      <rPr>
        <sz val="11"/>
        <color indexed="8"/>
        <rFont val="Times New Roman"/>
        <family val="1"/>
      </rPr>
      <t xml:space="preserve"> </t>
    </r>
    <r>
      <rPr>
        <sz val="11"/>
        <color indexed="8"/>
        <rFont val="Times New Roman"/>
        <family val="1"/>
      </rPr>
      <t>р</t>
    </r>
    <r>
      <rPr>
        <sz val="11"/>
        <color indexed="8"/>
        <rFont val="Times New Roman"/>
        <family val="1"/>
      </rPr>
      <t>-</t>
    </r>
    <r>
      <rPr>
        <sz val="11"/>
        <color indexed="8"/>
        <rFont val="Times New Roman"/>
        <family val="1"/>
      </rPr>
      <t>он</t>
    </r>
    <r>
      <rPr>
        <sz val="11"/>
        <color indexed="8"/>
        <rFont val="Times New Roman"/>
        <family val="1"/>
      </rPr>
      <t xml:space="preserve">, </t>
    </r>
    <r>
      <rPr>
        <sz val="11"/>
        <color indexed="8"/>
        <rFont val="Times New Roman"/>
        <family val="1"/>
      </rPr>
      <t>п</t>
    </r>
    <r>
      <rPr>
        <sz val="11"/>
        <color indexed="8"/>
        <rFont val="Times New Roman"/>
        <family val="1"/>
      </rPr>
      <t xml:space="preserve">. </t>
    </r>
    <r>
      <rPr>
        <sz val="11"/>
        <color indexed="8"/>
        <rFont val="Times New Roman"/>
        <family val="1"/>
      </rPr>
      <t>Новосельский</t>
    </r>
    <r>
      <rPr>
        <sz val="11"/>
        <color indexed="8"/>
        <rFont val="Times New Roman"/>
        <family val="1"/>
      </rPr>
      <t xml:space="preserve">, </t>
    </r>
    <r>
      <rPr>
        <sz val="11"/>
        <color indexed="8"/>
        <rFont val="Times New Roman"/>
        <family val="1"/>
      </rPr>
      <t>ул</t>
    </r>
    <r>
      <rPr>
        <sz val="11"/>
        <color indexed="8"/>
        <rFont val="Times New Roman"/>
        <family val="1"/>
      </rPr>
      <t>.Молодежная, д. 6, кв. 21</t>
    </r>
  </si>
  <si>
    <r>
      <rPr>
        <sz val="11"/>
        <rFont val="Times New Roman"/>
        <family val="1"/>
      </rPr>
      <t xml:space="preserve">Постановление ВС РФ от 27.12.1991г №3020-1 </t>
    </r>
    <r>
      <rPr>
        <sz val="11"/>
        <color indexed="8"/>
        <rFont val="Times New Roman"/>
        <family val="1"/>
      </rPr>
      <t>Свидетельство серия 64-АГ №189808, дата выдачи 02.08.2011</t>
    </r>
  </si>
  <si>
    <r>
      <rPr>
        <b/>
        <sz val="11"/>
        <color indexed="8"/>
        <rFont val="Times New Roman"/>
        <family val="1"/>
      </rPr>
      <t>КАЗНА (постановление от 17.12.2012 № 1772)</t>
    </r>
  </si>
  <si>
    <r>
      <rPr>
        <b/>
        <sz val="11"/>
        <color indexed="8"/>
        <rFont val="Times New Roman"/>
        <family val="1"/>
      </rPr>
      <t xml:space="preserve">КАЗНА </t>
    </r>
    <r>
      <rPr>
        <sz val="11"/>
        <color indexed="8"/>
        <rFont val="Times New Roman"/>
        <family val="1"/>
      </rPr>
      <t>(постановление от 29.12.2012 г. №1845)</t>
    </r>
  </si>
  <si>
    <r>
      <rPr>
        <b/>
        <sz val="11"/>
        <color indexed="8"/>
        <rFont val="Times New Roman"/>
        <family val="1"/>
      </rPr>
      <t>КАЗНА</t>
    </r>
    <r>
      <rPr>
        <sz val="11"/>
        <color indexed="8"/>
        <rFont val="Times New Roman"/>
        <family val="1"/>
      </rPr>
      <t xml:space="preserve"> (постановление администрации ЕМР от 20.11.2013 г. № 2011)</t>
    </r>
  </si>
  <si>
    <r>
      <rPr>
        <b/>
        <sz val="11"/>
        <color indexed="8"/>
        <rFont val="Times New Roman"/>
        <family val="1"/>
      </rPr>
      <t>КАЗНА</t>
    </r>
    <r>
      <rPr>
        <sz val="11"/>
        <color indexed="8"/>
        <rFont val="Times New Roman"/>
        <family val="1"/>
      </rPr>
      <t xml:space="preserve"> (постановление администрации ЕМР от 18.02.2014 г. № 165)</t>
    </r>
  </si>
  <si>
    <r>
      <t>Саратовская обл., Ершовский р-он, п. Ново</t>
    </r>
    <r>
      <rPr>
        <sz val="11"/>
        <color indexed="8"/>
        <rFont val="Times New Roman"/>
        <family val="1"/>
      </rPr>
      <t>сельский, ул. Заводская, д. 20, кв. 7</t>
    </r>
  </si>
  <si>
    <r>
      <rPr>
        <sz val="11"/>
        <color indexed="8"/>
        <rFont val="Times New Roman"/>
        <family val="1"/>
      </rPr>
      <t>Са</t>
    </r>
    <r>
      <rPr>
        <sz val="11"/>
        <color indexed="8"/>
        <rFont val="Times New Roman"/>
        <family val="1"/>
      </rPr>
      <t>ратовская обл., Ершовский р-он, п.Новосельский, ул. Заводская, д.22, кв. 7</t>
    </r>
  </si>
  <si>
    <t>Автодороги и автоподъезды</t>
  </si>
  <si>
    <t>Газопроводы</t>
  </si>
  <si>
    <t>водопроводы</t>
  </si>
  <si>
    <t>ГРП+ГРПШ</t>
  </si>
  <si>
    <t>земельные участки</t>
  </si>
  <si>
    <t>электролинии</t>
  </si>
  <si>
    <t>трансформаторная подстанция</t>
  </si>
  <si>
    <t>жилой фонд</t>
  </si>
  <si>
    <t>Нежилые здания и сооружения</t>
  </si>
  <si>
    <t>Сооружение Электроэнергетики-низковольтная воздушная линия ВЛ-04 кВ на территории села Верхний Кушум Ершовского района от высоковольтной линии 10 кв до транформаторной подстанции ТМ-400 на пруду Верхнекушумский</t>
  </si>
  <si>
    <t>Саратовская область, Ершовский район, с Лобки, ул. Прудовая, д. 112</t>
  </si>
  <si>
    <t>Саратовская область, Ершовский район, п. Садовый, ул. Рабочая, д. 7</t>
  </si>
  <si>
    <t>Постановление администрации ЕМР № 503 от 11.08.2021г.</t>
  </si>
  <si>
    <t>Сооружение-газопровод от места врезки до здания школы</t>
  </si>
  <si>
    <t>Сооружение-газопровод от места врезки до здания десткого здания</t>
  </si>
  <si>
    <t>Саратовская область, Ершовский район, с.Большеузенка, ул. Механизаторов</t>
  </si>
  <si>
    <t>64:13:000000:3990</t>
  </si>
  <si>
    <t>23.06.2021г.</t>
  </si>
  <si>
    <t xml:space="preserve">1772410,3
</t>
  </si>
  <si>
    <t xml:space="preserve">64:13:004816:173
</t>
  </si>
  <si>
    <t xml:space="preserve">64:13:001810:55
</t>
  </si>
  <si>
    <t>КАЗНА Администрация ЕМР (Постановление № 234 от 15.04.2021г)</t>
  </si>
  <si>
    <t>Сооружение с. Моховое, состоящее из магистрального водовода, внутрипослекового водовода, водоразборных колонок, промежуточных колодцев, насосной подкачивающей станции и башни "Рожновского"</t>
  </si>
  <si>
    <t>Саратовская область, Ершовский район, водовод с.Моховое</t>
  </si>
  <si>
    <t>63:13:000000:4009</t>
  </si>
  <si>
    <t>КАЗНА Администрация ЕМР (Постановление № 522 от 19.08.2021г)</t>
  </si>
  <si>
    <t>Саратовская область, Ершовский район, г.Ершов ул. Моторная  участок 64</t>
  </si>
  <si>
    <t>63:13:005301:185</t>
  </si>
  <si>
    <t>КАЗНА Администрация ЕМР (Постановление № 521 от 19.08.2021г)</t>
  </si>
  <si>
    <t>Сооружение трансформаторная подстанция ТМ-400</t>
  </si>
  <si>
    <t>Саратовская область, Ершовский район, Новорепенское МО, с.Новорепное, пруд питьевой Нижний Казенный</t>
  </si>
  <si>
    <t>63:13:160401:256</t>
  </si>
  <si>
    <t>64:13:091603:63</t>
  </si>
  <si>
    <t>64:13:030201:58</t>
  </si>
  <si>
    <t>64:13:140201:179</t>
  </si>
  <si>
    <t>64:13:030301:33</t>
  </si>
  <si>
    <t>64:13:030401:239</t>
  </si>
  <si>
    <t>64:13:140302:482</t>
  </si>
  <si>
    <t>64:13:210101:86</t>
  </si>
  <si>
    <t>64:13:160101:786</t>
  </si>
  <si>
    <t>64:13:160101:172</t>
  </si>
  <si>
    <t>64:13:160101:790</t>
  </si>
  <si>
    <t>64:13:190101:344</t>
  </si>
  <si>
    <t>оперативном</t>
  </si>
  <si>
    <t>управлении</t>
  </si>
  <si>
    <t>постановление</t>
  </si>
  <si>
    <t>администрации</t>
  </si>
  <si>
    <t>ЕМР</t>
  </si>
  <si>
    <t>от</t>
  </si>
  <si>
    <t>г.</t>
  </si>
  <si>
    <t>В оперативном управлении постановление администрации ЕМР от 18.05.2010 г. № 557</t>
  </si>
  <si>
    <t>В оперативном управлении постановление администрации ЕМР от 18.05.2010 г. № 556</t>
  </si>
  <si>
    <t>В оперативном управлении постановление администрации ЕМР от 18.05.2010 г. № 555</t>
  </si>
  <si>
    <t>В оперативном управлении постановление администрации ЕМР от 18.05.2010 г. № 554</t>
  </si>
  <si>
    <t>В оперативном управлении постановление администрации ЕМР от 18.05.2010 г. № 553</t>
  </si>
  <si>
    <t>В оперативном управлении постановление администрации ЕМР от 17.06.2010 г. № 703</t>
  </si>
  <si>
    <t>В оперативном управлении постановление администрации ЕМР от 01.06.2010 г. № 519</t>
  </si>
  <si>
    <t>В оперативном управлении постановление администрации ЕМР от 17.08.2010 г. № 957</t>
  </si>
  <si>
    <t>В оперативном управлении постановление администрации ЕМР от 03.06.2010 г. № 643</t>
  </si>
  <si>
    <t>В оперативном управлении постановление администрации ЕМР от 01.06.2010 г. № 618</t>
  </si>
  <si>
    <t>В оперативном управлении постановление администрации ЕМР от 17.06.2010 г. № 704</t>
  </si>
  <si>
    <t>В оперативном управлении постановление администрации ЕМР от 17.08.2010 г. № 977 (Передано в Новокраснянское МО)</t>
  </si>
  <si>
    <t>В оперативном управлении постановление администрации ЕМР от 01.07.2010 г. № 760</t>
  </si>
  <si>
    <t>В оперативном управлении постановление администрации ЕМР от 01.07.2010 г. № 759</t>
  </si>
  <si>
    <t>В оперативном управлении постановление администрации ЕМР от 18.08.2010 г. № 974</t>
  </si>
  <si>
    <t>В оперативном управлении постановление администрации ЕМР от 18.08.2010 г. № 970</t>
  </si>
  <si>
    <t>Оперативное управление в соотвествии с постановлением администрации ЕМР от 31.08.2010 г. №1021</t>
  </si>
  <si>
    <t>Оперативное управление в соотвествии с постановлением администрации ЕМР от 18.08.2010г. №971</t>
  </si>
  <si>
    <t>Оперативное управление в соотвествии с постановлением администрации ЕМР от 01.07.2010 г. №760 ( доп. Соглашение от 28.03.2019)</t>
  </si>
  <si>
    <t>Оперативное управление в соотвествии с постановлением администрации ЕМР от 18.05.2010 г. №558</t>
  </si>
  <si>
    <t>Оперативное управление в соотвествии с постановлением администрации ЕМР от 03.02.2011 г. №138</t>
  </si>
  <si>
    <t>Оперативное управление в соотвествии с постановлением администрации ЕМР от 28.08.2013 г. №1534</t>
  </si>
  <si>
    <t>Оперативное управление в соотвествии с постановлением администрации ЕМР от 25.08.2010 г. №1011</t>
  </si>
  <si>
    <t>Оперативное управление в соотвествии с постановлением администрации ЕМР от 23.11.2010 г. №1358</t>
  </si>
  <si>
    <t>Оперативное управление в соотвествии с постановлением администрации ЕМР от 08.11.2010 г. №1279</t>
  </si>
  <si>
    <t>Оперативное управление в соотвествии с постановлением администрации ЕМР от 26.08.2010 г. №1015</t>
  </si>
  <si>
    <t>Оперативное управление в соотвествии с постановлением администрации ЕМР от 20.04.2011 г. №482</t>
  </si>
  <si>
    <t>Сооружение п. Красный Боец, состоящее из магистрального водовода, внутрипослекового водовода, водоразборных колонок, промежуточных колодцев, насосной подкачивающей станции и башни "Рожновского"</t>
  </si>
  <si>
    <t>Саратовская область, Ершовский район, от места врезки в существующий водопровод: от насосной станции в р-не пер. Астраханский г. Ершов до ул. Фруктовая; по ул. Фруктовая до п. Красный Боец Ершовского района; в п. Красный Боец по ул. Набережная к ул.Центральная; по ул. Центральная к ул. Коммунарская; по ул. Коммунарская к ул. Дружба; по ул. Дружба к ул. Курская; по ул. Курская к водонапорной башне</t>
  </si>
  <si>
    <t>63:13:000000:3980</t>
  </si>
  <si>
    <t xml:space="preserve"> КАЗНА Администрация ЕМР (Постановление № 234 от 21.12.2021г)</t>
  </si>
  <si>
    <t>Постановление администрации ЕМР от 12.09.2014 №1213</t>
  </si>
  <si>
    <t>Оперативное управление в соотвествии с постановлением администрации ЕМР от 12.09.2014 №1213</t>
  </si>
  <si>
    <r>
      <t xml:space="preserve"> </t>
    </r>
    <r>
      <rPr>
        <b/>
        <sz val="11"/>
        <color indexed="8"/>
        <rFont val="Times New Roman"/>
        <family val="1"/>
      </rPr>
      <t>КАЗНА</t>
    </r>
    <r>
      <rPr>
        <sz val="11"/>
        <color indexed="8"/>
        <rFont val="Times New Roman"/>
        <family val="1"/>
      </rPr>
      <t xml:space="preserve"> Муниципальное казенное учреждение "Служба жизнеобеспечения образовательных учреждений Ершовского муниципального района Саратовской области"</t>
    </r>
  </si>
  <si>
    <t>В оперативном управлении</t>
  </si>
  <si>
    <t>Оперативное управление ФОК "Дельфин" постановлене от 31.12.2019 №1240</t>
  </si>
  <si>
    <t>В оперативном управлении у ФОК "Дельфин"</t>
  </si>
  <si>
    <t>Комплекс объектов недвижимости (Загородное стационарное учреждение детский оздоровительный лагерь "Радуга"), включающий в себя: нежилое строение - летний домик, инв. № 63:217:002:000054370:Б, литер б1 - 21,6</t>
  </si>
  <si>
    <t>Комплекс объектов недвижимости (Загородное стационарное учреждение детский оздоровительный лагерь "Радуга"), включающий в себя: нежилое строение - летний домик, инв. № 63:217:002:00005470:В</t>
  </si>
  <si>
    <t>Комплекс объектов недвижимости (Загородное стационарное учреждение детский оздоровительный лагерь "Радуга"), включающий в себя: нежилое строение - летний домик, инв. № 63:217:002:000054370:Д, литер д1- 21,6</t>
  </si>
  <si>
    <t>Комплекс объектов недвижимости (Загородное стационарное учреждение детский оздоровительный лагерь "Радуга"), включающий в себя: нежилое строение - летний домик, инв. № 63:217:002:000054370:К, к1-21,8</t>
  </si>
  <si>
    <t>Комплекс объектов недвижимости (Загородное стационарное учреждение детский оздоровительный лагерь "Радуга"), включающий в себя: нежилое строение - летний домик, инв. № 63:217:002:000054370:Ш, литер ш1-7 кв.м., литер ш2 - 6,8</t>
  </si>
  <si>
    <t>Комплекс объектов недвижимости (Загородное стационарное учреждение детский оздоровительный лагерь "Радуга"), включающий в себя: нежилое здание - складское, инв. № 63:217:002:000054370:Ч, литер ч1 - 15,2</t>
  </si>
  <si>
    <t>Комплекс объектов недвижимости (Загородное стационарное учреждение детский оздоровительный лагерь "Радуга"), включающий в себя: нежилое здание -столовая, инв. № 63:217:002:000054370:С, литер с1-63,8</t>
  </si>
  <si>
    <t>Комплекс объектов недвижимости (Загородное стационарное учреждение детский оздоровительный лагерь "Радуга"), включающий в себя: нежилое здание - медпункт, инв. № 63:217:002:000054370:Г, г1-21,6</t>
  </si>
  <si>
    <t>Комплекс объектов недвижимости (Загородное стационарное учреждение детский оздоровительный лагерь "Радуга"), включающий в себя: нежилое здание - административное, инв. № 63:217:002:000054370:А, литер а1-21,1</t>
  </si>
  <si>
    <t>В оперативном управлении у ФОК "Дельфин" постановление от 19.01.2016 №15</t>
  </si>
  <si>
    <t>В оперативном управление постановление от 14.11.2017 № 836</t>
  </si>
  <si>
    <t>В оперативном управление постановление от 14.11.2017 № 837</t>
  </si>
  <si>
    <t>В оперативном управление постановление от 14.11.2017 № 838</t>
  </si>
  <si>
    <t>В оперативном управление постановление от 14.11.2017 № 839</t>
  </si>
  <si>
    <t>Безвозмездное пользование</t>
  </si>
  <si>
    <t>8 809 270,00</t>
  </si>
  <si>
    <t>64:13:080102:738</t>
  </si>
  <si>
    <t>2877986.16</t>
  </si>
  <si>
    <t>Саратовская область, Ершовский район, с.Краснянка, ул.Советская, д.№10 пом.1</t>
  </si>
  <si>
    <t>Оперативное управление постановление от 03.09.2021 № 555</t>
  </si>
  <si>
    <t>Распоряжение территориального управления федерального агенства по управлению государственным имуществом по Саратовской области № 64-421-р от 15.10.2021, постановление от 03.09.2021 №555</t>
  </si>
  <si>
    <t>ла</t>
  </si>
  <si>
    <t>64:13:260101:291</t>
  </si>
  <si>
    <t>Распоряжение администрации ЕМР от 25.07.2019 г. №521-Р</t>
  </si>
  <si>
    <t xml:space="preserve">КАЗНА постановление о включении № 521 от 19.08.2021г </t>
  </si>
  <si>
    <t>64:13:110101:854</t>
  </si>
  <si>
    <t>64:13:130102:231</t>
  </si>
  <si>
    <t>0.7</t>
  </si>
  <si>
    <t>1863.67</t>
  </si>
  <si>
    <t>64:13:000000:3515</t>
  </si>
  <si>
    <t>Площадь (кв.м), протяженность (м)</t>
  </si>
  <si>
    <t>133942.70</t>
  </si>
  <si>
    <t>64:13:180103:321</t>
  </si>
  <si>
    <t>128.3</t>
  </si>
  <si>
    <t>456392.58</t>
  </si>
  <si>
    <t>120.5</t>
  </si>
  <si>
    <t>оперативное управление</t>
  </si>
  <si>
    <t>197502.50</t>
  </si>
  <si>
    <t>210559.14</t>
  </si>
  <si>
    <t>212306.43</t>
  </si>
  <si>
    <t>120019.83</t>
  </si>
  <si>
    <t>Саратовская область, Ершовский район, с.Красный Боец, ул.Центральная, д.№40 лит.Б</t>
  </si>
  <si>
    <t>64:13:060105:249</t>
  </si>
  <si>
    <t>258108.57</t>
  </si>
  <si>
    <t>Саратовская область, Ершовский район, с.Красный Боец, ул.Центральная, д.№40 лит.В</t>
  </si>
  <si>
    <t>Саратовская область, Ершовский район, с.Красный Боец, ул.Центральная, д.№40 лит. Г</t>
  </si>
  <si>
    <t>64:13:060105:248</t>
  </si>
  <si>
    <t>123.2</t>
  </si>
  <si>
    <t>411364.18</t>
  </si>
  <si>
    <t>либо местами поменять нужно кадастровые номера</t>
  </si>
  <si>
    <t>64:13:220102:96</t>
  </si>
  <si>
    <t>73928.15</t>
  </si>
  <si>
    <t>64:13:004113:71</t>
  </si>
  <si>
    <t>2750762.44</t>
  </si>
  <si>
    <t>103266.80</t>
  </si>
  <si>
    <t>197180.40</t>
  </si>
  <si>
    <t>173848.00</t>
  </si>
  <si>
    <t>64:13:260101:280</t>
  </si>
  <si>
    <t>1113.28</t>
  </si>
  <si>
    <t>64:13:270101:244</t>
  </si>
  <si>
    <t>3819.82</t>
  </si>
  <si>
    <t>64:13:270101:239</t>
  </si>
  <si>
    <t>4982.34</t>
  </si>
  <si>
    <t>64:13:260101:276</t>
  </si>
  <si>
    <t>64:13:260101:281</t>
  </si>
  <si>
    <t>64:13:260202:83</t>
  </si>
  <si>
    <t>64:13:260202:86</t>
  </si>
  <si>
    <t>64:13:260202:85</t>
  </si>
  <si>
    <t>1391672.80</t>
  </si>
  <si>
    <t>64:13:270101:243</t>
  </si>
  <si>
    <t>1167894.32</t>
  </si>
  <si>
    <t>49307.20</t>
  </si>
  <si>
    <t>466.8</t>
  </si>
  <si>
    <t>4721068.88</t>
  </si>
  <si>
    <t>Саратовская область, г.Ершов, ул.Моторная,23</t>
  </si>
  <si>
    <t>64:13:005101:79</t>
  </si>
  <si>
    <t>298378.50</t>
  </si>
  <si>
    <t>64:13:005301:243</t>
  </si>
  <si>
    <t>Саратовская область, г.Ершов, ул.Моторная,61</t>
  </si>
  <si>
    <t>291028.50</t>
  </si>
  <si>
    <t>64:13:005005:1</t>
  </si>
  <si>
    <t>151152.58</t>
  </si>
  <si>
    <t>57995.62</t>
  </si>
  <si>
    <t>63929.46</t>
  </si>
  <si>
    <t>64:13:180110:239</t>
  </si>
  <si>
    <t>55792.14</t>
  </si>
  <si>
    <t>199146.31</t>
  </si>
  <si>
    <t>64:13:000000:1699</t>
  </si>
  <si>
    <t>256151.96</t>
  </si>
  <si>
    <t>Оперативное управление
№ 64:13:000000:1699-64/009/2020-1
от 10.06.2020</t>
  </si>
  <si>
    <t>64:13:000000:4351</t>
  </si>
  <si>
    <t>64:13:000000:4348</t>
  </si>
  <si>
    <t>Постановление от 17.03.2022 №247</t>
  </si>
  <si>
    <t>64:13:005301:78</t>
  </si>
  <si>
    <t>снят с оператвного управления</t>
  </si>
  <si>
    <t>64:13:004302:51 (64:13:000000:3288)</t>
  </si>
  <si>
    <t>64:13:090703:164</t>
  </si>
  <si>
    <t>Саратовская область, Ершовский район, п.Кушумский, ул.Интернациональная, д.№44</t>
  </si>
  <si>
    <t>802.7</t>
  </si>
  <si>
    <t>64:13:300103:228</t>
  </si>
  <si>
    <t>42,6</t>
  </si>
  <si>
    <t>Саратовская область, Ершовский район, с. Орлов -Гай, ул. Кривошеева, д. 45К</t>
  </si>
  <si>
    <t>Постановление администрации ЕМР от 25.05.2022 № 585</t>
  </si>
  <si>
    <t>МОУ СОШ с. Орлов-Гай</t>
  </si>
  <si>
    <t>Саратовская область, Ершовский р-н, с. Лобки, ул. Прудовая, д. 112</t>
  </si>
  <si>
    <t>сооружение-газопровод</t>
  </si>
  <si>
    <t>Саратовская область, Ершовский район, с. Верхний Узень</t>
  </si>
  <si>
    <t>64:13:200301:68</t>
  </si>
  <si>
    <t>Постановление администрации ЕМР от 14.07.2022 №740</t>
  </si>
  <si>
    <t>сооружение-водопровод</t>
  </si>
  <si>
    <t>Саратовская область, Ершовский район, с. Антоновка</t>
  </si>
  <si>
    <t>Саратовская область, Ершовский район, с. Новая Краснянка</t>
  </si>
  <si>
    <t>Постановление администрации ЕМР от 14.07.2022 №744</t>
  </si>
  <si>
    <t>Саратовская область, Ершовский район, г.Ершов, ул Гагарина, в районе дома 39</t>
  </si>
  <si>
    <t>64:13:002201:493</t>
  </si>
  <si>
    <t>64:13:250104:517</t>
  </si>
  <si>
    <t>77.7</t>
  </si>
  <si>
    <t xml:space="preserve">Постановление администрации ЕМР от 31.08.2010 г. №1020,                </t>
  </si>
  <si>
    <t>Администранция ЕМР КАЗНА (постановление № 740 от 14.07.2022)</t>
  </si>
  <si>
    <t>Администранция ЕМР КАЗНА (постановление № 744 от 14.07.2022)</t>
  </si>
  <si>
    <t>Администрация ЕМР КАЗНА (постановление от 01.08.2022 № 801)</t>
  </si>
  <si>
    <t>64:13:260101:274</t>
  </si>
  <si>
    <t>Администрация ЕМР КАЗНА (постановление от 21.09.2022 №953)</t>
  </si>
  <si>
    <t>Филиал муниципального общеобразовательного учрежддения "Средняя общеобразовательная школа №2 г. Ершова Саратовской области им. Героя Советского Союза Зуев М.А."</t>
  </si>
  <si>
    <t>Филиал муниципального общеобразовательного учрежддения "Средняя общеобразовательная школа с Рефлектор Саратовской области им. Героя Советского Союза Данукадова А.Ф. "Детский сад №14 «Светлячок» п.Целинный Ершовского района Саратовской области»</t>
  </si>
  <si>
    <t>Филиал муниципального общеобразовательного учрежддения "Средняя общеобразовательная школа с Рефлектор Саратовской области им. Героя Советского Союза Данукадова А.Ф.</t>
  </si>
  <si>
    <t xml:space="preserve"> Филиал муниципального общеобразовательного учреждения "Средняя общеобразовательная школа №1 Саратовской области"</t>
  </si>
  <si>
    <t xml:space="preserve"> Филиал МОУ СОШ с.Лобки Ершовского района Саратовской области</t>
  </si>
  <si>
    <t xml:space="preserve"> Филиал МОУ СОШ с.Лобки Ершовского района Саратовской области"</t>
  </si>
  <si>
    <t xml:space="preserve"> Филиал МОУ СОШ с.Лобки Ершовского района Саратовской области "Детский сад №22 "Дюймовочка" п.Садовый Ершовского района Саратовской области</t>
  </si>
  <si>
    <t>Филиал муниципального общеобразовательного учреждения "Средняя общеобразовательная школа №5 г. Ершов Саратовская область" детский сад №31"Ивушка" г.Ершова Саратовской области"</t>
  </si>
  <si>
    <t>Филиал муниципального общеобразовательного учреждения "Средняя общеобразовательная школа   №5 г.Ершов Саратовской области"</t>
  </si>
  <si>
    <t>Филиал муниципального общеобразовательного учреждения "Средняя общеобразовательная школа   №5 г. Ершов Саратовской области"</t>
  </si>
  <si>
    <t xml:space="preserve"> Филиал муниципального общеобразовательного учреждения "Средняя общеобразовательная школа   №1 г. Ершова Саратовской области"</t>
  </si>
  <si>
    <t>Филиал муниципального дошкольного образовательного учреждения "Детский сад №32 «Золотое зернышко» п.Учебный Ершовского района Саратовской области"</t>
  </si>
  <si>
    <t>Филиал муниципального общеобразовательного учреждения "Средняя общеобразовательная школа с. Антоновка Ершовского района Саратовской области"</t>
  </si>
  <si>
    <t>Оперативное управление постановление администрации ЕМР от 23.09.2022 г. №961</t>
  </si>
  <si>
    <t>Ликвидировано постановление администрации ЕМР от 28.06.2022 №684</t>
  </si>
  <si>
    <t>Филиал муниципального общеобразовательного учреждения "Средняя общеобразовательная школа   с.Орлов-Гай Ершовского района Саратовской области"</t>
  </si>
  <si>
    <t>В оперативном управлении постановление администрации ЕМР от 14.10.2022 г. № 1018</t>
  </si>
  <si>
    <t>Оперативное управление в соотвествии с постановлением администрации ЕМР от 14.10.2022 г. №1018</t>
  </si>
  <si>
    <t xml:space="preserve"> Филиал муниципального общеобразовательного учреждения "Основная общеобразовательная школа  с.Перекопное Ершовского района Саратовской области"</t>
  </si>
  <si>
    <t>В оперативном управлении постановление администрации ЕМР от 14.10.2022 г. № 1019</t>
  </si>
  <si>
    <t xml:space="preserve"> Филиал муниципального общеобразовательного учреждения "Основная общеобразовательная школа  с.Перекопное Ершовского района Саратовской области</t>
  </si>
  <si>
    <t>Оперативное управление в соотвествии с постановлением администрации ЕМР от 14.10.2022 г. №1019</t>
  </si>
  <si>
    <t>Оперативное управление постановление администрации ЕМР от 14.10.2022 №1019</t>
  </si>
  <si>
    <t>оперативное управление постановление администрации ЕМР от11.10.2022 №1010</t>
  </si>
  <si>
    <t>Филиал муниципального общеобразовательного учреждения "Средняя общеобразовательная школа   №1 г. Ершова Саратовской области"</t>
  </si>
  <si>
    <t>оперативное управление постановление администрации ЕМР  от 14.10.2022 №1016</t>
  </si>
  <si>
    <t>опреативное управление постановление от 18.10.2022 №1037</t>
  </si>
  <si>
    <t>оперативное управление постановление от 18.10.2022 №1035</t>
  </si>
  <si>
    <t>Филиал муниципального общеобразовательного учреждение "Средняя общеобразовательная школа с. Лобки Ершовского района Саратовской области"</t>
  </si>
  <si>
    <t>В оперативном управлении постановление администрации ЕМР от 20.10.2022 г. № 1043</t>
  </si>
  <si>
    <t>оперативное управление постановление администрации ЕМР от 20.10.2022 №1043</t>
  </si>
  <si>
    <t>оперативное управление постановление от 05.10.2022 №992</t>
  </si>
  <si>
    <t>Оперативное управление постановление от 24.05.2019 №419</t>
  </si>
  <si>
    <t>Муниципальное образовательное учреждение "Средняя общеобразовательная школа с .Антоновка Ершовского района Саратовской области»</t>
  </si>
  <si>
    <t>Оперативное управление постановление администрации ЕМР от 02.04.2019 №247</t>
  </si>
  <si>
    <t xml:space="preserve">
64:13:010103:617</t>
  </si>
  <si>
    <r>
      <t xml:space="preserve">
</t>
    </r>
    <r>
      <rPr>
        <sz val="11"/>
        <rFont val="Times New Roman"/>
        <family val="1"/>
      </rPr>
      <t>968826.88</t>
    </r>
  </si>
  <si>
    <t>Оперативное управление постановление администрации ЕМР от 29.06.2018 №484</t>
  </si>
  <si>
    <t>Муниципальное образовательное учреждение "Средняя общеобразовательная школа с. Перекопное Ершовского района Саратовской области»</t>
  </si>
  <si>
    <t>Оперативное управление постановление администрации ЕМР от 14.11.2014 №1581</t>
  </si>
  <si>
    <t>КАЗНА постановление админстрации ЕМР от 02.06.2022 №614</t>
  </si>
  <si>
    <t>Постановление ВС РФ от 27.12.1991г №3020-1 Свидетельство серия 64-АВ №223910, дата выдачи 06.04.2009</t>
  </si>
  <si>
    <t>Постановление администрации ЕМР от 24.05.2019 г. №419</t>
  </si>
  <si>
    <t>64:13:110101:678</t>
  </si>
  <si>
    <t>64:13:020103:185</t>
  </si>
  <si>
    <t>64:13:040101:210</t>
  </si>
  <si>
    <t>Земельный участок (для ведения личного подсобного хозяйства)</t>
  </si>
  <si>
    <t>64:13:000000:3288</t>
  </si>
  <si>
    <t>64:13:140302:505 (ГКН)</t>
  </si>
  <si>
    <t xml:space="preserve">  64:13:140302:987 (ГКН)</t>
  </si>
  <si>
    <t xml:space="preserve">  64:13:140302:984 (ГКН)</t>
  </si>
  <si>
    <t xml:space="preserve">  64:13:140302:985 (ГКН)</t>
  </si>
  <si>
    <t xml:space="preserve">  64:13:140302:986 (ГКН)</t>
  </si>
  <si>
    <t xml:space="preserve">  64:13:140302:487 (ГКН)</t>
  </si>
  <si>
    <t>64:13:140302:411 (ГКН)</t>
  </si>
  <si>
    <t>64:13:140302:423 (ГКН)</t>
  </si>
  <si>
    <t xml:space="preserve">  64:13:140302:426 (ГКН)</t>
  </si>
  <si>
    <t>64:13:140302:430 (ГКН)</t>
  </si>
  <si>
    <t xml:space="preserve">  64:13:140302:461 (ГКН)</t>
  </si>
  <si>
    <t>64:13:140302:463 (ГКН)</t>
  </si>
  <si>
    <t>64:13:140302:981 (ГКН)</t>
  </si>
  <si>
    <t xml:space="preserve">  64:13:140302:443 (ГКН)</t>
  </si>
  <si>
    <t xml:space="preserve">  64:13:140302:385 (ГКН)</t>
  </si>
  <si>
    <t xml:space="preserve">  64:13:140302:388   (ГКН)</t>
  </si>
  <si>
    <t>64:13:140302:218 (ГКН)</t>
  </si>
  <si>
    <t>64:13:140302:176 (ГКН)</t>
  </si>
  <si>
    <t>64:13:140302:541 (ГКН)</t>
  </si>
  <si>
    <t xml:space="preserve">  64:13:140302:536 (ГКН)</t>
  </si>
  <si>
    <t>64:13:140302:551 (ГКН)</t>
  </si>
  <si>
    <t xml:space="preserve">64:13:140302:556 (ГКН)  </t>
  </si>
  <si>
    <t xml:space="preserve">  64:13:140302:553 (ГКН)</t>
  </si>
  <si>
    <t>64:13:140302:555 (ГКН)</t>
  </si>
  <si>
    <t>64:13:140302:563 (ГКН)</t>
  </si>
  <si>
    <t xml:space="preserve">  64:13:140302:562 (ГКН)</t>
  </si>
  <si>
    <t>64:13:140302:561 (ГКН)</t>
  </si>
  <si>
    <t xml:space="preserve">  64:13:140302:621 (ГКН)</t>
  </si>
  <si>
    <t>64:13:140302:623 (ГКН)</t>
  </si>
  <si>
    <t>64:13:140302:631 (ГКН)</t>
  </si>
  <si>
    <t xml:space="preserve">  64:13:140302:613 (ГКН)</t>
  </si>
  <si>
    <t xml:space="preserve">  64:13:140302:626 (ГКН)</t>
  </si>
  <si>
    <t xml:space="preserve">  64:13:140302:642 (ГКН)</t>
  </si>
  <si>
    <t xml:space="preserve">  64:13:140302:645 (ГКН)</t>
  </si>
  <si>
    <t xml:space="preserve">  64:13:140302:680 (ГКН)</t>
  </si>
  <si>
    <t xml:space="preserve">  64:13:140302:715 (ГКН)</t>
  </si>
  <si>
    <t xml:space="preserve">  64:13:140302:709 (ГКН)</t>
  </si>
  <si>
    <t xml:space="preserve">  64:13:140302:719 (ГКН)</t>
  </si>
  <si>
    <t>64:13:140302:729 (ГКН)</t>
  </si>
  <si>
    <t>64:13:140302:727 (ГКН)</t>
  </si>
  <si>
    <t xml:space="preserve">  64:13:140302:728 (ГКН)</t>
  </si>
  <si>
    <t>64:13:140302:721 (ГКН)</t>
  </si>
  <si>
    <t>64:13:140302:755 (ГКН)</t>
  </si>
  <si>
    <t xml:space="preserve">  64:13:140302:780 (ГКН)</t>
  </si>
  <si>
    <t xml:space="preserve">  64:13:140302:785 (ГКН)</t>
  </si>
  <si>
    <t xml:space="preserve">  64:13:140302:786 (ГКН)</t>
  </si>
  <si>
    <t>64:13:140302:779 (ГКН)</t>
  </si>
  <si>
    <t xml:space="preserve">  64:13:140302:793 (ГКН)</t>
  </si>
  <si>
    <t xml:space="preserve">  64:13:140302:836 (ГКН)</t>
  </si>
  <si>
    <t xml:space="preserve">  64:13:140302:833 (ГКН)</t>
  </si>
  <si>
    <t>64:13:140302:828 (ГКН)</t>
  </si>
  <si>
    <t xml:space="preserve">  64:13:140302:857 (ГКН)</t>
  </si>
  <si>
    <t>64:13:140302:861 (ГКН)</t>
  </si>
  <si>
    <t xml:space="preserve">  64:13:140302:859 (ГКН)</t>
  </si>
  <si>
    <t xml:space="preserve">  64:13:140302:875 (ГКН)</t>
  </si>
  <si>
    <t>64:13:140302:877 (ГКН)</t>
  </si>
  <si>
    <t xml:space="preserve">  64:13:140302:874 (ГКН)</t>
  </si>
  <si>
    <t xml:space="preserve">  64:13:140302:876 (ГКН)</t>
  </si>
  <si>
    <t xml:space="preserve">  64:13:140302:884 (ГКН)</t>
  </si>
  <si>
    <t>64:13:140302:871 (ГКН)</t>
  </si>
  <si>
    <t xml:space="preserve">  64:13:140302:914 (ГКН)</t>
  </si>
  <si>
    <t xml:space="preserve">  64:13:140302:921 (ГКН)</t>
  </si>
  <si>
    <t xml:space="preserve">  64:13:140302:932 (ГКН)</t>
  </si>
  <si>
    <t>64:13:140302:926 (ГКН)</t>
  </si>
  <si>
    <t xml:space="preserve">  64:13:140302:941 (ГКН)</t>
  </si>
  <si>
    <t xml:space="preserve">  64:13:140302:942 (ГКН)</t>
  </si>
  <si>
    <t xml:space="preserve">  64:13:140302:949 (ГКН)</t>
  </si>
  <si>
    <t>64:13:140302:953 (ГКН)</t>
  </si>
  <si>
    <t>64:13:140302:954 (ГКН)</t>
  </si>
  <si>
    <t xml:space="preserve">  64:13:140302:950 (ГКН)</t>
  </si>
  <si>
    <t xml:space="preserve">  64:13:140302:948 (ГКН)</t>
  </si>
  <si>
    <t xml:space="preserve">  64:13:140302:956 (ГКН)</t>
  </si>
  <si>
    <t xml:space="preserve">  64:13:140302:969 (ГКН)</t>
  </si>
  <si>
    <t xml:space="preserve">  64:13:140302:958 (ГКН)</t>
  </si>
  <si>
    <t>64:13:140302:961 (ГКН)</t>
  </si>
  <si>
    <t>64:13:140302:979 (ГКН)</t>
  </si>
  <si>
    <t xml:space="preserve">  64:13:140302:974 (ГКН)</t>
  </si>
  <si>
    <t>64:13:180110:240</t>
  </si>
  <si>
    <t>64:13:010103:623</t>
  </si>
  <si>
    <t>Муниципальное дошкольное образовательное учреждение "Детский сад №6 «Малышок» г. Ершов Саратовской области"</t>
  </si>
  <si>
    <t>нежилое здание (здание молочной кухни)</t>
  </si>
  <si>
    <t>64:13:005707:78</t>
  </si>
  <si>
    <t>Постановление ВС РФ от 27.12.1991г №3020-1 постановление администрации ЕМР от15.05.2018 №344</t>
  </si>
  <si>
    <t>Нежилое здание(мастерская)</t>
  </si>
  <si>
    <t>Постановление админстрации ЕМР от 09.08.2018 №573</t>
  </si>
  <si>
    <t>Собственность №64:13:090704:67-64/001/2018-1 от 30.07.2018 г. постановление администрации ЕМР от 22.05.2018 №363</t>
  </si>
  <si>
    <t>оператиное управление постановление администрации ЕМР от 09.08.2018 №575</t>
  </si>
  <si>
    <t>КАЗНА ЕМР (постановление № 255 №21.04.2021г.)</t>
  </si>
  <si>
    <t>КАЗНА  ЕМР (постановление № 255 №21.04.2021г.)</t>
  </si>
  <si>
    <t>КАЗАН ЕМР (постановление № 255 №21.04.2021г.)</t>
  </si>
  <si>
    <t>постановление администации ЕМР от 18.10.2022 №1037</t>
  </si>
  <si>
    <t>КАЗНА ( постановление администрации ЕМР от 22.03.2022 №264)</t>
  </si>
  <si>
    <t>Саратовская область,  Ершовский район, г. Ершов, ул. Курская, уч. 41"</t>
  </si>
  <si>
    <t>64:13:140302:499</t>
  </si>
  <si>
    <t>51.5</t>
  </si>
  <si>
    <t xml:space="preserve">
64:13:140302:500</t>
  </si>
  <si>
    <t xml:space="preserve">
55.4</t>
  </si>
  <si>
    <t>515829.08</t>
  </si>
  <si>
    <t xml:space="preserve">
479516.21</t>
  </si>
  <si>
    <t xml:space="preserve">
64:13:140302:493</t>
  </si>
  <si>
    <t>50.7</t>
  </si>
  <si>
    <t>64:13:130502:51</t>
  </si>
  <si>
    <t>64:13:010103:619</t>
  </si>
  <si>
    <t>64:13:210102:232</t>
  </si>
  <si>
    <t>Рефлекторское МО по выписке</t>
  </si>
  <si>
    <t>Администрация ЕМР КАЗНА (постановление от 11.11.2022 №1113)</t>
  </si>
  <si>
    <t>Филиал МОУ СОШ с. Лобки Муниципальное дошкольное образовательное учреждение "Детский сад №24 «Веселая семейка» п.Кушумский Ершовского района Саратовской области»</t>
  </si>
  <si>
    <t>Саратовская обл., Ершовский район, с. Васильевка, соединение автоподъезда к с. Васильевка с автодорогой Васильевка - Александрия</t>
  </si>
  <si>
    <t>64:13:020103:422</t>
  </si>
  <si>
    <t>Решение районного Собрания ЕМР от 06.05.2022 №47-335</t>
  </si>
  <si>
    <t>Администрация ЕМР КАЗНА (постановление от 21.11.2022 №1143)</t>
  </si>
  <si>
    <t>Саратовская область, Ершовский р-н, газопровод по ул. Вишневая 1-9 в г. Ершов</t>
  </si>
  <si>
    <t>Саратовская область, Ершовский р-н, г. Ершов, газопровод к ж/дому №1 по ул. Медиков в г. Ершов</t>
  </si>
  <si>
    <t>Саратовская обл., Ершовский р-н, 30-ти квартирный жилой дом по ул. Стадионная в районе ж/дома №2 «А» в г.Ершов</t>
  </si>
  <si>
    <t>Саратовская область, Ершовский р-н, г. Ершов, газопровод к ж/д по ул. Медиков 10/3 в г.Ершов</t>
  </si>
  <si>
    <t>Саратовская область, Ершовский р-н, г. Ершов, газопровод к ж/дому № 1 по ул. Медиков в г. Ершов</t>
  </si>
  <si>
    <t>Саратовская область, Ершовский р-н, газопровод по ул. Стадионная 10, 10а в г. Ершов</t>
  </si>
  <si>
    <t>64:13:000000:4388</t>
  </si>
  <si>
    <t>64:13:000701:327</t>
  </si>
  <si>
    <t>64:13:004909:283</t>
  </si>
  <si>
    <t>64:13:000701:330</t>
  </si>
  <si>
    <t>64:13:000701:329</t>
  </si>
  <si>
    <t>64:13:000701:328</t>
  </si>
  <si>
    <t>64:13:000701:332</t>
  </si>
  <si>
    <t>64:13:004906:754</t>
  </si>
  <si>
    <t>161 865,55</t>
  </si>
  <si>
    <t>31 061,15</t>
  </si>
  <si>
    <t>67 867,72</t>
  </si>
  <si>
    <t>1 891,14</t>
  </si>
  <si>
    <t>150 128,89</t>
  </si>
  <si>
    <t>3 106,11</t>
  </si>
  <si>
    <t>147 859,71</t>
  </si>
  <si>
    <t>32 500,91</t>
  </si>
  <si>
    <t>Саратовская область, Ершовский р-н, газопровод по ул. Стадионная 14, 16 в г. Ершов</t>
  </si>
  <si>
    <t>Саратовская область, Ершовский р-н газопровод к пекарне ОРС НОД в г. Ершов</t>
  </si>
  <si>
    <t>Саратовская обл., Ершовский р-н газопровод к кот. ТУСМ2 в г.Ершов</t>
  </si>
  <si>
    <t>Саратовская область, Ершовский р-н, газопровод от ГРП ПХ Рефлектор до ГРПШ с. Михайловка</t>
  </si>
  <si>
    <t>Саратовская область, Ершовский р-н, газопровод к ББК к ж/д с. Чапаевка</t>
  </si>
  <si>
    <t>Саратовская область, Ершовский р-н, газопровод по ул. Стадионная 62а, 62 в г. Ершов</t>
  </si>
  <si>
    <t>64:13:004906:752</t>
  </si>
  <si>
    <t>64:13:000000:4387</t>
  </si>
  <si>
    <t>64:13:004105:679</t>
  </si>
  <si>
    <t>64:13:000000:4383</t>
  </si>
  <si>
    <t>64:13:141601:232</t>
  </si>
  <si>
    <t>64:13:000000:4384</t>
  </si>
  <si>
    <t>73 127,05</t>
  </si>
  <si>
    <t>583 376.77</t>
  </si>
  <si>
    <t>51 690,6</t>
  </si>
  <si>
    <t>339 216,56</t>
  </si>
  <si>
    <t>110 021,21</t>
  </si>
  <si>
    <t>51 465,1</t>
  </si>
  <si>
    <t>КАЗНА (постановление от 21.11.2022 №1142)</t>
  </si>
  <si>
    <t>Саратовская область, Ершовский р-н, квартальный газопровод к ж/д с. Большеузенка</t>
  </si>
  <si>
    <t>Саратовская область, Ершовский р-н газопровод к ст. Кушумская</t>
  </si>
  <si>
    <t>Саратовская область, Ершовский р-н, газопровод от ГРП ПХ Рефлектор до ГРПШ с.Михайловка</t>
  </si>
  <si>
    <t>Саратовская область, Ершовский р-н, газопровод к котельной Межрайбазы в г. Ершов</t>
  </si>
  <si>
    <t>Саратовская область, Ершовский р-н, газопровод к ББК к ж/д с.Чапаевка</t>
  </si>
  <si>
    <t>Саратовская область, Ершовский р-н, газопровод к ж/д на территории ОЗПМ в г.Ершов</t>
  </si>
  <si>
    <t>Саратовская область, Ершовский р-н, газопровод к котельной п. Учебный</t>
  </si>
  <si>
    <t>Саратовская область, Ершовский р-н, котельная общежития по ул. Малоузенская №10 в г.Ершов</t>
  </si>
  <si>
    <t>Саратовская область, Ершовский р-н, газопровод по ул. Механизаторов с. Большеузенка</t>
  </si>
  <si>
    <t>Саратовская область, Ершовский р-н, газопровод к ж/д по ул. К. Федина (РОВД) в г. Ершов</t>
  </si>
  <si>
    <t>Саратовская область, Ершовский р-н, переход по ул. 25 Партсъезда в г.Ершов</t>
  </si>
  <si>
    <t>Саратовская область, Ершовский р-н, с. Орлов Гай, в АО «Нива»</t>
  </si>
  <si>
    <t>64:13:210401:339</t>
  </si>
  <si>
    <t>64:13:141001:249</t>
  </si>
  <si>
    <t>64:13:210401:336</t>
  </si>
  <si>
    <t>64:13:141001:250</t>
  </si>
  <si>
    <t>64:13:210401:337</t>
  </si>
  <si>
    <t>64:13:210101:318</t>
  </si>
  <si>
    <t>64:13:005401:281</t>
  </si>
  <si>
    <t>64:13:141601:231</t>
  </si>
  <si>
    <t>64:13:005502:302</t>
  </si>
  <si>
    <t>64:13:000000:4381</t>
  </si>
  <si>
    <t>64:13:000501:361</t>
  </si>
  <si>
    <t>64:13:005401:280</t>
  </si>
  <si>
    <t>64:13:210401:338</t>
  </si>
  <si>
    <t>64:13:002401:1276</t>
  </si>
  <si>
    <t>64:13:005714:485</t>
  </si>
  <si>
    <t>64:13:180110:456</t>
  </si>
  <si>
    <t>190 565,75</t>
  </si>
  <si>
    <t>6 535,96</t>
  </si>
  <si>
    <t>518 128,08</t>
  </si>
  <si>
    <t>220 915,6</t>
  </si>
  <si>
    <t>240 622,2</t>
  </si>
  <si>
    <t>52 287,72</t>
  </si>
  <si>
    <t>58 820,34</t>
  </si>
  <si>
    <t>72 851,89</t>
  </si>
  <si>
    <t>100 062,75</t>
  </si>
  <si>
    <t>102 935,59</t>
  </si>
  <si>
    <t>2 103,09</t>
  </si>
  <si>
    <t>17 474,4 (справедливая стоимость)</t>
  </si>
  <si>
    <t>111 238,39</t>
  </si>
  <si>
    <t>25 813,22</t>
  </si>
  <si>
    <t>7 582,48</t>
  </si>
  <si>
    <t>34 311,86</t>
  </si>
  <si>
    <t>КАЗНА (постановление от 21.11.2022 №1141)</t>
  </si>
  <si>
    <t xml:space="preserve">КАЗНА (постановление от 21.11.2022 №1144) </t>
  </si>
  <si>
    <t>Саратовская область, Ершовский р-н, газопровод по ул.25 Партсъезда 43/2 в г.Ершов</t>
  </si>
  <si>
    <t>Саратовская область, Ершовский р-н, ул. Победы в р-не ж/д 36 по ул. Стадионная в г.Ершов</t>
  </si>
  <si>
    <t>Саратовская область, Ершовский р-н, газопровод к ж/д по ул. К.Федина (РОВД) в г.Ершов</t>
  </si>
  <si>
    <t>Саратовская область, Ершовский р-н газопровод к 18-ти кв. ж/д №14,16 по ул. Стадионная в г.Ершов</t>
  </si>
  <si>
    <t>Саратовская область, Ершовский р-н, Ершов, газопровод к ж/дому по ул.Энтузиастов (Родина) в г.Ершов</t>
  </si>
  <si>
    <t>Саратовская область, Ершовский р-н, газопровод по ул.Вишневая 20 в г.Ершов</t>
  </si>
  <si>
    <t>Саратовская область, Ершовский р-н, Ершов, от котельной общежития по ул. Малоузенская,д.10</t>
  </si>
  <si>
    <t>Саратовская область, Ершовский р-н, от точки врезки к жилому дому №5 по ул.Некрасова г.Ершова</t>
  </si>
  <si>
    <t>Саратовская область, Ершовский р-н, 30-ти квартирный жилой дом по ул. Стадионная в районе ж/дома №2 «А» в г. Ершов</t>
  </si>
  <si>
    <t>Саратовская область, Ершовский р-н, газопровод по ул. Победа 1б в г.Ершов</t>
  </si>
  <si>
    <t>Саратовская область, Ершовский р-н, г.Ершов, газопровод по ул. Стадионная 56 в г.Ершов</t>
  </si>
  <si>
    <t>64:13:004003:310</t>
  </si>
  <si>
    <t>64:13:005502:303</t>
  </si>
  <si>
    <t>64:13:002401:1278</t>
  </si>
  <si>
    <t>64:13:000000:4385</t>
  </si>
  <si>
    <t>64:13:000405:328</t>
  </si>
  <si>
    <t>64:13:000914:268</t>
  </si>
  <si>
    <t>64:13:000501:363</t>
  </si>
  <si>
    <t>64:13:002304:418</t>
  </si>
  <si>
    <t>64:13:004909:282</t>
  </si>
  <si>
    <t>64:13:004906:753</t>
  </si>
  <si>
    <t>64:13:000000:4386</t>
  </si>
  <si>
    <t>6 761,00</t>
  </si>
  <si>
    <t>4 056,6</t>
  </si>
  <si>
    <t>10 920,11</t>
  </si>
  <si>
    <t>158 006,89</t>
  </si>
  <si>
    <t>97 246,06</t>
  </si>
  <si>
    <t>32 165,59</t>
  </si>
  <si>
    <t>31 401,48</t>
  </si>
  <si>
    <t>151 942,66</t>
  </si>
  <si>
    <t>10 129,51</t>
  </si>
  <si>
    <t>75 645,66</t>
  </si>
  <si>
    <t>112 862,06</t>
  </si>
  <si>
    <t xml:space="preserve">КАЗНА (постановление от 23.11.2022 №1150) </t>
  </si>
  <si>
    <t>Саратовская область, Ершовский р-н, газопровод в с. Орлов-Гай</t>
  </si>
  <si>
    <t>64:13:180110:457</t>
  </si>
  <si>
    <t>Саратовская область, Ершовский р-н, газопровод в районе ж/д РайПО в г. Ершов</t>
  </si>
  <si>
    <t>64:13:000000:4398</t>
  </si>
  <si>
    <t xml:space="preserve">КАЗНА (постановление от 29.12.2022 №1267) </t>
  </si>
  <si>
    <t>64:13:000000:4394</t>
  </si>
  <si>
    <t>Саратовская область, Ершовский р-н, газопровод к котельной школы с. Красный Боец</t>
  </si>
  <si>
    <t>64:13:060105:468</t>
  </si>
  <si>
    <t>Саратовская область, Ершовский р-н, г.Ершов, ввод по ул. Кирова в г. Ершов</t>
  </si>
  <si>
    <t>64:13:004113:651</t>
  </si>
  <si>
    <t>Решения Районного суда №2-683/2022 от 02.11.2022, №2-663/2022 от25.10.2022, №2-694/2022 от 09.11.2022, №2-664/2022 от 25.10.2022, №2-681/2022 от 02.11.2022</t>
  </si>
  <si>
    <t>Решения Районного суда №2-683/2022 от 02.11.2022, №2-663/2022 от25.10.2022, №2-694/2022 от 09.11.2022, №2-664/2022 от 25.10.2022, №2-681/2022 от 02.11.2023</t>
  </si>
  <si>
    <t>Решения Районного суда №2-683/2022 от 02.11.2022, №2-663/2022 от25.10.2022, №2-694/2022 от 09.11.2022, №2-664/2022 от 25.10.2022, №2-681/2022 от 02.11.2024</t>
  </si>
  <si>
    <t>Решения Районного суда №2-683/2022 от 02.11.2022, №2-663/2022 от25.10.2022, №2-694/2022 от 09.11.2022, №2-664/2022 от 25.10.2022, №2-681/2022 от 02.11.2025</t>
  </si>
  <si>
    <t>Решения Районного суда №2-683/2022 от 02.11.2022, №2-663/2022 от25.10.2022, №2-694/2022 от 09.11.2022, №2-664/2022 от 25.10.2022, №2-681/2022 от 02.11.2026</t>
  </si>
  <si>
    <t>Решение Районного суда №2-534/2022 от 03.10.2022,  №2-533/2022 от 03.10.2022,  №2-511/2022 от 02.09.2022,  №2-512/2022 от 02.09.2022,  №2-516/2022 от 05.09.2022,  №2-527/2022 от 09.09.2022,  №2-517/2022 от 05.09.2022,  №2-529/2022 от 09.09.2022,  №2-530/2022 от 09.09.2022,  №2-528/2022 от 09.09.2022,  №2-526/2022 от 09.09.2022</t>
  </si>
  <si>
    <t>Решения Районного суда №2-356/2022 от 08.07.2022, №2-332/2022 от 07.07.2022,№2- 1-329/2022 от 28.06.2022, №2-1-330/2022 от 28.06.2022, №2-374/2022 от 18.07.2022, №2-337/2022 от 11.07.2022, №2-338/2022 от 11.07.2022, №2-334/2022 от 11.07.2022, №2-376/2022 от 18.07.2022 №2-377/2022 от 18.07.2022, №2-336/2022 от 11.07.2022, №2-369/2022 от 18.07.2022, №2-335/2022 от 11.07.2022, №2-362/2022 от 01.08.2022, №2-360/2022 от 01.08.2022, №2-361/2022 от 01.08.2022</t>
  </si>
  <si>
    <t>Решения Районного суда №2-463/2022 от 12.08.2022, №2-451/2022 от 12.08.2022, №2-458/2022 от 12.08.2022, №2-446/2022 от 03.08.2022, №2-447/2022 от 03.08.2022. №2-445/2022 от 03.08.2022</t>
  </si>
  <si>
    <t>Решения Районного суда №2-463/2022 от 12.08.2022, №2-451/2022 от 12.08.2022, №2-458/2022 от 12.08.2022, №2-446/2022 от 03.08.2022, №2-447/2022 от 03.08.2022. №2-445/2022 от 03.08.2023</t>
  </si>
  <si>
    <t>Решения Районного суда №2-463/2022 от 12.08.2022, №2-451/2022 от 12.08.2022, №2-458/2022 от 12.08.2022, №2-446/2022 от 03.08.2022, №2-447/2022 от 03.08.2022. №2-445/2022 от 03.08.2024</t>
  </si>
  <si>
    <t>Решения Районного суда №2-463/2022 от 12.08.2022, №2-451/2022 от 12.08.2022, №2-458/2022 от 12.08.2022, №2-446/2022 от 03.08.2022, №2-447/2022 от 03.08.2022. №2-445/2022 от 03.08.2025</t>
  </si>
  <si>
    <t>Решения Районного суда №2-463/2022 от 12.08.2022, №2-451/2022 от 12.08.2022, №2-458/2022 от 12.08.2022, №2-446/2022 от 03.08.2022, №2-447/2022 от 03.08.2022. №2-445/2022 от 03.08.2026</t>
  </si>
  <si>
    <t>Решения Районного суда №2-463/2022 от 12.08.2022, №2-451/2022 от 12.08.2022, №2-458/2022 от 12.08.2022, №2-446/2022 от 03.08.2022, №2-447/2022 от 03.08.2022. №2-445/2022 от 03.08.2027</t>
  </si>
  <si>
    <t>Решения Районного суда №2-537/2022 от 23.08.2022, №2-449/2022 от 23.08.2022, №2-462/2022 от 25.08.2022, №2-498/2022 от 26.08.2022, №2-496/2022 от 26.08.2022, №2-497/2022 от 26.08.2022, №2-494/2022 от 24.08.2022, №2-493/2022 от 24.08.2022</t>
  </si>
  <si>
    <t>Решения Районного суда №2-537/2022 от 23.08.2022, №2-449/2022 от 23.08.2022, №2-462/2022 от 25.08.2022, №2-498/2022 от 26.08.2022, №2-496/2022 от 26.08.2022, №2-497/2022 от 26.08.2022, №2-494/2022 от 24.08.2022, №2-493/2022 от 24.08.2023</t>
  </si>
  <si>
    <t>Решения Районного суда №2-537/2022 от 23.08.2022, №2-449/2022 от 23.08.2022, №2-462/2022 от 25.08.2022, №2-498/2022 от 26.08.2022, №2-496/2022 от 26.08.2022, №2-497/2022 от 26.08.2022, №2-494/2022 от 24.08.2022, №2-493/2022 от 24.08.2024</t>
  </si>
  <si>
    <t>Решения Районного суда №2-537/2022 от 23.08.2022, №2-449/2022 от 23.08.2022, №2-462/2022 от 25.08.2022, №2-498/2022 от 26.08.2022, №2-496/2022 от 26.08.2022, №2-497/2022 от 26.08.2022, №2-494/2022 от 24.08.2022, №2-493/2022 от 24.08.2025</t>
  </si>
  <si>
    <t>Решения Районного суда №2-537/2022 от 23.08.2022, №2-449/2022 от 23.08.2022, №2-462/2022 от 25.08.2022, №2-498/2022 от 26.08.2022, №2-496/2022 от 26.08.2022, №2-497/2022 от 26.08.2022, №2-494/2022 от 24.08.2022, №2-493/2022 от 24.08.2026</t>
  </si>
  <si>
    <t>Решения Районного суда №2-537/2022 от 23.08.2022, №2-449/2022 от 23.08.2022, №2-462/2022 от 25.08.2022, №2-498/2022 от 26.08.2022, №2-496/2022 от 26.08.2022, №2-497/2022 от 26.08.2022, №2-494/2022 от 24.08.2022, №2-493/2022 от 24.08.2027</t>
  </si>
  <si>
    <t>Решения Районного суда №2-537/2022 от 23.08.2022, №2-449/2022 от 23.08.2022, №2-462/2022 от 25.08.2022, №2-498/2022 от 26.08.2022, №2-496/2022 от 26.08.2022, №2-497/2022 от 26.08.2022, №2-494/2022 от 24.08.2022, №2-493/2022 от 24.08.2028</t>
  </si>
  <si>
    <t>Решения Районного суда №2-537/2022 от 23.08.2022, №2-449/2022 от 23.08.2022, №2-462/2022 от 25.08.2022, №2-498/2022 от 26.08.2022, №2-496/2022 от 26.08.2022, №2-497/2022 от 26.08.2022, №2-494/2022 от 24.08.2022, №2-493/2022 от 24.08.2029</t>
  </si>
  <si>
    <t>пока что в КАЗНЕ постановление от 20.01.2023</t>
  </si>
  <si>
    <t>Саратовская обл., г. Ершов, ул. Гагарина, в районе дома 39</t>
  </si>
  <si>
    <t>64:13:002201:495</t>
  </si>
  <si>
    <t>80 +/- 1,79</t>
  </si>
  <si>
    <t>Администрация ЕМР КАЗНА (постановление от 02.02.2023 №80)</t>
  </si>
  <si>
    <t>64:13:080102:281</t>
  </si>
  <si>
    <t>64:13:004804:127</t>
  </si>
  <si>
    <t xml:space="preserve">
64:13:140402:669</t>
  </si>
  <si>
    <t xml:space="preserve">
64:13:240101:340</t>
  </si>
  <si>
    <t>Зеленым обозначаны новые кадастровые номера так как старые были не оформлены</t>
  </si>
  <si>
    <t>64:13:030401:201</t>
  </si>
  <si>
    <t>64:13:270101:122</t>
  </si>
  <si>
    <t>64:13:005707:77</t>
  </si>
  <si>
    <t>64:13:270101:245</t>
  </si>
  <si>
    <t>64:13:090703:464</t>
  </si>
  <si>
    <t>90619.23</t>
  </si>
  <si>
    <t>Саратовская область, Ершовский муниципальный район, городское поселение город Ершов, поселок Учебный, территория ФОК Дельфин, здание 1, строение 9</t>
  </si>
  <si>
    <t xml:space="preserve">
237455.04</t>
  </si>
  <si>
    <t>64:13:230103:579</t>
  </si>
  <si>
    <t>Саратовская область, Ершовский муниципальный район, городское поселение город Ершов, поселок Учебный, территория ФОК Дельфин, здание 1, строение 4</t>
  </si>
  <si>
    <t>Саратовская область, Ершовский муниципальный район, городское поселение город Ершов, поселок Учебный, территория ФОК Дельфин, здание 1, строение 11</t>
  </si>
  <si>
    <t>613241.77</t>
  </si>
  <si>
    <t>64:13:230103:578</t>
  </si>
  <si>
    <t>Саратовская область, Ершовский муниципальный район, городское поселение город Ершов, поселок Учебный, территория ФОК Дельфин, здание 1, строение 3</t>
  </si>
  <si>
    <t xml:space="preserve">
88605.47</t>
  </si>
  <si>
    <t>Саратовская область, Ершовский муниципальный район, городское поселение город Ершов, поселок Учебный, территория ФОК Дельфин, здание 1, строение 8</t>
  </si>
  <si>
    <t>92129.55</t>
  </si>
  <si>
    <t>Саратовская область, Ершовский муниципальный район, городское поселение город Ершов, поселок Учебный, территория ФОК Дельфин, здание 1, строение 10</t>
  </si>
  <si>
    <t>2516011.56</t>
  </si>
  <si>
    <t>Саратовская область, Ершовский муниципальный район, городское поселение город Ершов, поселок Учебный, территория ФОК Дельфин, здание 1, строение 6</t>
  </si>
  <si>
    <t>89612.35</t>
  </si>
  <si>
    <t>64:13:230103:577</t>
  </si>
  <si>
    <t xml:space="preserve">
Саратовская область, Ершовский муниципальный район, городское поселение город Ершов, поселок Учебный, территория ФОК Дельфин, здание 1, строение 2</t>
  </si>
  <si>
    <t>87598.59</t>
  </si>
  <si>
    <t>Саратовская область, Ершовский муниципальный район, городское поселение город Ершов, поселок Учебный, территория ФОК Дельфин, здание 1, строение 5</t>
  </si>
  <si>
    <t>64:13:230103:589</t>
  </si>
  <si>
    <t>Саратовская область, Ершовский муниципальный район, городское поселение город Ершов, поселок Учебный, территория ФОК Дельфин, здание 1, строение 12</t>
  </si>
  <si>
    <t xml:space="preserve">
179728.14</t>
  </si>
  <si>
    <t xml:space="preserve">
Саратовская область, Ершовский муниципальный район, городское поселение город Ершов, поселок Учебный, территория ФОК Дельфин, здание 1, строение 1</t>
  </si>
  <si>
    <t xml:space="preserve">
64:13:230103:582</t>
  </si>
  <si>
    <t>Саратовская область, Ершовский муниципальный район, городское поселение город Ершов, поселок Учебный, территория ФОК Дельфин, здание 1, строение 7</t>
  </si>
  <si>
    <t xml:space="preserve">
64:13:005720:131</t>
  </si>
  <si>
    <t xml:space="preserve">
64:13:005720:129</t>
  </si>
  <si>
    <t>64:13:005609:116</t>
  </si>
  <si>
    <t xml:space="preserve">
64:13:130102:847</t>
  </si>
  <si>
    <t xml:space="preserve">
64:13:130102:846</t>
  </si>
  <si>
    <t xml:space="preserve">КАЗНА (постановление от 20.02.2023 №145) </t>
  </si>
  <si>
    <t>Саратовская область, Ершовский р-н, п. Целинный, ул. Садовая, д.3</t>
  </si>
  <si>
    <t>64:13:050206:463</t>
  </si>
  <si>
    <t>Решения Районного суда №2-765/2022 от 14.12.2022, №2-766/2022 от 14.12.2022, №2-767 от 14.12.2022, №2-768/2022 от 14.12.2022</t>
  </si>
  <si>
    <t>Решения Районного суда №2-765/2022 от 14.12.2022, №2-766/2022 от 14.12.2022, №2-767 от 14.12.2022, №2-768/2022 от 14.12.2023</t>
  </si>
  <si>
    <t>Решения Районного суда №2-765/2022 от 14.12.2022, №2-766/2022 от 14.12.2022, №2-767 от 14.12.2022, №2-768/2022 от 14.12.2024</t>
  </si>
  <si>
    <t>Решения Районного суда №2-765/2022 от 14.12.2022, №2-766/2022 от 14.12.2022, №2-767 от 14.12.2022, №2-768/2022 от 14.12.2025</t>
  </si>
  <si>
    <t>Саратовская область, Ершовский р-н, п. пер Школьный, д.1</t>
  </si>
  <si>
    <t>64:13:000000:4406</t>
  </si>
  <si>
    <t>Саратовская область, Ершовский р-н, п. Садовый, ул. Рабочая, д. 7</t>
  </si>
  <si>
    <t>64:13:090602:632</t>
  </si>
  <si>
    <t>64:13:140101:622</t>
  </si>
  <si>
    <t>64:13:030401:106</t>
  </si>
  <si>
    <t>64:13:004816:173</t>
  </si>
  <si>
    <t>64:13:004307:158</t>
  </si>
  <si>
    <t>8,7</t>
  </si>
  <si>
    <r>
      <rPr>
        <b/>
        <sz val="11"/>
        <rFont val="Times New Roman"/>
        <family val="1"/>
      </rPr>
      <t>КАЗНА</t>
    </r>
    <r>
      <rPr>
        <sz val="11"/>
        <rFont val="Times New Roman"/>
        <family val="1"/>
      </rPr>
      <t xml:space="preserve"> (постановление администрации ЕМР от 13.08.2013 г. № 1445)</t>
    </r>
  </si>
  <si>
    <r>
      <rPr>
        <b/>
        <sz val="11"/>
        <rFont val="Times New Roman"/>
        <family val="1"/>
      </rPr>
      <t>КАЗНА</t>
    </r>
    <r>
      <rPr>
        <sz val="11"/>
        <rFont val="Times New Roman"/>
        <family val="1"/>
      </rPr>
      <t xml:space="preserve"> (постановление администрации ЕМР от 12.09.2013 г. № 1625)</t>
    </r>
  </si>
  <si>
    <r>
      <rPr>
        <b/>
        <sz val="11"/>
        <rFont val="Times New Roman"/>
        <family val="1"/>
      </rPr>
      <t>КАЗНА</t>
    </r>
    <r>
      <rPr>
        <sz val="11"/>
        <rFont val="Times New Roman"/>
        <family val="1"/>
      </rPr>
      <t xml:space="preserve"> (постановление администрации ЕМР от 26.06.2013 г. № 1118)</t>
    </r>
  </si>
  <si>
    <t>64:13:000000:3296 (статус объекта: погашено)</t>
  </si>
  <si>
    <t>64:13:000000:2138 (статус объекта: погашено)</t>
  </si>
  <si>
    <t>64:13:050102:167 (ГКН) (нет такого номера в росреестре)</t>
  </si>
  <si>
    <t>64:13:050102:90 (ГКН) (нет такого номера в росреестре)</t>
  </si>
  <si>
    <t>КАЗНА (постановление администрации ЕМР от 09.01.2023 №04)</t>
  </si>
  <si>
    <t>МОУ СОШ с. Рефлектор (постановление от 31.03.2023 №263)</t>
  </si>
  <si>
    <t xml:space="preserve">КАЗНА (постановление от 18.04.2023 №354) </t>
  </si>
  <si>
    <t>Саратовская область, Ершовский р-н газопровод к ГРП РайПО в г. Ершове</t>
  </si>
  <si>
    <t>64:13:000909:237</t>
  </si>
  <si>
    <t>Решения Районного суда №2-65/2023 от 31.01.2023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</si>
</sst>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FC19]d\ mmmm\ yyyy\ &quot;г.&quot;"/>
    <numFmt numFmtId="178" formatCode="0.0"/>
    <numFmt numFmtId="179" formatCode="mmm/yyyy"/>
    <numFmt numFmtId="180" formatCode="#,##0.00\ &quot;₽&quot;"/>
  </numFmts>
  <fonts count="71">
    <font>
      <sz val="11"/>
      <color theme="1"/>
      <name val="Calibri"/>
      <family val="2"/>
    </font>
    <font>
      <sz val="11"/>
      <color indexed="8"/>
      <name val="Calibri"/>
      <family val="2"/>
    </font>
    <font>
      <sz val="11"/>
      <color indexed="8"/>
      <name val="Times New Roman"/>
      <family val="1"/>
    </font>
    <font>
      <sz val="8"/>
      <name val="Calibri"/>
      <family val="2"/>
    </font>
    <font>
      <u val="single"/>
      <sz val="11"/>
      <color indexed="12"/>
      <name val="Calibri"/>
      <family val="2"/>
    </font>
    <font>
      <u val="single"/>
      <sz val="11"/>
      <color indexed="36"/>
      <name val="Calibri"/>
      <family val="2"/>
    </font>
    <font>
      <sz val="11"/>
      <name val="Times New Roman"/>
      <family val="1"/>
    </font>
    <font>
      <sz val="11"/>
      <name val="Calibri"/>
      <family val="2"/>
    </font>
    <font>
      <b/>
      <sz val="16"/>
      <color indexed="8"/>
      <name val="Calibri"/>
      <family val="2"/>
    </font>
    <font>
      <b/>
      <i/>
      <sz val="11"/>
      <color indexed="8"/>
      <name val="Calibri"/>
      <family val="2"/>
    </font>
    <font>
      <b/>
      <i/>
      <sz val="10"/>
      <color indexed="8"/>
      <name val="Calibri"/>
      <family val="2"/>
    </font>
    <font>
      <b/>
      <i/>
      <sz val="9"/>
      <color indexed="8"/>
      <name val="Calibri"/>
      <family val="2"/>
    </font>
    <font>
      <b/>
      <sz val="11"/>
      <color indexed="8"/>
      <name val="Times New Roman"/>
      <family val="1"/>
    </font>
    <font>
      <b/>
      <i/>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2"/>
      <color indexed="63"/>
      <name val="Arial"/>
      <family val="2"/>
    </font>
    <font>
      <sz val="12"/>
      <color indexed="8"/>
      <name val="Times New Roman"/>
      <family val="1"/>
    </font>
    <font>
      <sz val="14"/>
      <color indexed="8"/>
      <name val="Times New Roman"/>
      <family val="1"/>
    </font>
    <font>
      <sz val="10.5"/>
      <color indexed="8"/>
      <name val="Times New Roman"/>
      <family val="1"/>
    </font>
    <font>
      <sz val="12"/>
      <color indexed="63"/>
      <name val="Times New Roman"/>
      <family val="1"/>
    </font>
    <font>
      <sz val="14"/>
      <color indexed="8"/>
      <name val="Calibri"/>
      <family val="2"/>
    </font>
    <font>
      <sz val="20"/>
      <color indexed="8"/>
      <name val="Calibri"/>
      <family val="2"/>
    </font>
    <font>
      <b/>
      <sz val="12"/>
      <color indexed="8"/>
      <name val="Calibri"/>
      <family val="2"/>
    </font>
    <font>
      <sz val="11"/>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1"/>
      <color rgb="FFFF0000"/>
      <name val="Times New Roman"/>
      <family val="1"/>
    </font>
    <font>
      <sz val="12"/>
      <color rgb="FF343434"/>
      <name val="Arial"/>
      <family val="2"/>
    </font>
    <font>
      <b/>
      <sz val="11"/>
      <color theme="1"/>
      <name val="Times New Roman"/>
      <family val="1"/>
    </font>
    <font>
      <sz val="12"/>
      <color theme="1"/>
      <name val="Times New Roman"/>
      <family val="1"/>
    </font>
    <font>
      <sz val="14"/>
      <color theme="1"/>
      <name val="Times New Roman"/>
      <family val="1"/>
    </font>
    <font>
      <sz val="10.5"/>
      <color theme="1"/>
      <name val="Times New Roman"/>
      <family val="1"/>
    </font>
    <font>
      <sz val="12"/>
      <color rgb="FF292C2F"/>
      <name val="Times New Roman"/>
      <family val="1"/>
    </font>
    <font>
      <sz val="14"/>
      <color theme="1"/>
      <name val="Calibri"/>
      <family val="2"/>
    </font>
    <font>
      <sz val="20"/>
      <color theme="1"/>
      <name val="Calibri"/>
      <family val="2"/>
    </font>
    <font>
      <b/>
      <i/>
      <sz val="11"/>
      <color theme="1"/>
      <name val="Calibri"/>
      <family val="2"/>
    </font>
    <font>
      <b/>
      <sz val="12"/>
      <color theme="1"/>
      <name val="Calibri"/>
      <family val="2"/>
    </font>
    <font>
      <sz val="11"/>
      <color rgb="FF292C2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color rgb="FF000000"/>
      </left>
      <right>
        <color indexed="63"/>
      </right>
      <top style="medium">
        <color rgb="FF000000"/>
      </top>
      <bottom style="medium">
        <color rgb="FF000000"/>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32" borderId="0" applyNumberFormat="0" applyBorder="0" applyAlignment="0" applyProtection="0"/>
  </cellStyleXfs>
  <cellXfs count="100">
    <xf numFmtId="0" fontId="0" fillId="0" borderId="0" xfId="0" applyFont="1" applyAlignment="1">
      <alignment/>
    </xf>
    <xf numFmtId="0" fontId="0" fillId="33" borderId="0" xfId="0" applyFill="1" applyAlignment="1">
      <alignment/>
    </xf>
    <xf numFmtId="0" fontId="2"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0" fillId="33" borderId="10" xfId="0" applyFill="1" applyBorder="1" applyAlignment="1">
      <alignment/>
    </xf>
    <xf numFmtId="0" fontId="58"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59" fillId="33"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0" xfId="0" applyFont="1" applyFill="1" applyAlignment="1">
      <alignment horizontal="center" vertical="center"/>
    </xf>
    <xf numFmtId="4" fontId="6" fillId="33"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xf>
    <xf numFmtId="4" fontId="57" fillId="33" borderId="10" xfId="0" applyNumberFormat="1" applyFont="1" applyFill="1" applyBorder="1" applyAlignment="1">
      <alignment horizontal="center" vertical="center"/>
    </xf>
    <xf numFmtId="180" fontId="57" fillId="33" borderId="10" xfId="0" applyNumberFormat="1" applyFont="1" applyFill="1" applyBorder="1" applyAlignment="1">
      <alignment horizontal="center" vertical="center" wrapText="1"/>
    </xf>
    <xf numFmtId="14" fontId="0" fillId="33" borderId="0" xfId="0" applyNumberFormat="1" applyFill="1" applyAlignment="1">
      <alignment/>
    </xf>
    <xf numFmtId="0" fontId="0" fillId="33" borderId="0" xfId="0" applyFill="1" applyBorder="1" applyAlignment="1">
      <alignment/>
    </xf>
    <xf numFmtId="14" fontId="0" fillId="33" borderId="0" xfId="0" applyNumberFormat="1" applyFill="1" applyBorder="1" applyAlignment="1">
      <alignment/>
    </xf>
    <xf numFmtId="14" fontId="57" fillId="33" borderId="10" xfId="0" applyNumberFormat="1" applyFont="1" applyFill="1" applyBorder="1" applyAlignment="1">
      <alignment horizontal="center" vertical="center" wrapText="1"/>
    </xf>
    <xf numFmtId="4" fontId="0" fillId="33" borderId="10" xfId="0" applyNumberFormat="1" applyFill="1" applyBorder="1" applyAlignment="1">
      <alignment horizontal="center" vertical="center"/>
    </xf>
    <xf numFmtId="14" fontId="62" fillId="33" borderId="10" xfId="0" applyNumberFormat="1" applyFont="1" applyFill="1" applyBorder="1" applyAlignment="1">
      <alignment horizontal="center" vertical="center"/>
    </xf>
    <xf numFmtId="0" fontId="62" fillId="33" borderId="10" xfId="0" applyFont="1" applyFill="1" applyBorder="1" applyAlignment="1">
      <alignment horizontal="center" vertical="center"/>
    </xf>
    <xf numFmtId="4" fontId="62" fillId="33" borderId="10" xfId="0" applyNumberFormat="1" applyFont="1" applyFill="1" applyBorder="1" applyAlignment="1">
      <alignment horizontal="center" vertical="center"/>
    </xf>
    <xf numFmtId="0" fontId="57" fillId="33" borderId="10" xfId="0" applyFont="1" applyFill="1" applyBorder="1" applyAlignment="1">
      <alignment/>
    </xf>
    <xf numFmtId="0" fontId="57" fillId="33" borderId="10" xfId="0" applyFont="1" applyFill="1" applyBorder="1" applyAlignment="1">
      <alignment wrapText="1"/>
    </xf>
    <xf numFmtId="0" fontId="59"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57" fillId="33" borderId="11" xfId="0" applyFont="1" applyFill="1" applyBorder="1" applyAlignment="1">
      <alignment horizontal="center" vertical="center" wrapText="1"/>
    </xf>
    <xf numFmtId="0" fontId="63" fillId="33" borderId="10" xfId="0" applyFont="1" applyFill="1" applyBorder="1" applyAlignment="1">
      <alignment horizontal="center" vertical="center"/>
    </xf>
    <xf numFmtId="14" fontId="0" fillId="33" borderId="10" xfId="0" applyNumberFormat="1" applyFill="1" applyBorder="1" applyAlignment="1">
      <alignment horizontal="center" vertical="center"/>
    </xf>
    <xf numFmtId="0" fontId="63" fillId="33" borderId="10" xfId="0" applyFont="1" applyFill="1" applyBorder="1" applyAlignment="1">
      <alignment horizontal="center" vertical="center" wrapText="1"/>
    </xf>
    <xf numFmtId="0" fontId="62" fillId="33" borderId="0" xfId="0" applyFont="1" applyFill="1" applyAlignment="1">
      <alignment horizontal="center" vertical="center"/>
    </xf>
    <xf numFmtId="4" fontId="6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0" fillId="33" borderId="10" xfId="0" applyFill="1" applyBorder="1" applyAlignment="1">
      <alignment wrapText="1"/>
    </xf>
    <xf numFmtId="0" fontId="6" fillId="33" borderId="10" xfId="0" applyFont="1" applyFill="1" applyBorder="1" applyAlignment="1">
      <alignment horizontal="center" vertical="center" wrapText="1"/>
    </xf>
    <xf numFmtId="0" fontId="12" fillId="33" borderId="10" xfId="0" applyFont="1" applyFill="1" applyBorder="1" applyAlignment="1">
      <alignment horizontal="center" vertical="center"/>
    </xf>
    <xf numFmtId="0" fontId="65" fillId="33" borderId="0" xfId="0" applyFont="1" applyFill="1" applyAlignment="1">
      <alignment horizontal="center" vertical="center"/>
    </xf>
    <xf numFmtId="0" fontId="61"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14" fontId="6" fillId="33" borderId="10" xfId="0" applyNumberFormat="1" applyFont="1" applyFill="1" applyBorder="1" applyAlignment="1">
      <alignment horizontal="center" vertical="center"/>
    </xf>
    <xf numFmtId="0" fontId="7" fillId="33" borderId="0" xfId="0" applyFont="1" applyFill="1" applyAlignment="1">
      <alignment/>
    </xf>
    <xf numFmtId="0" fontId="7" fillId="33" borderId="10" xfId="0" applyFont="1" applyFill="1" applyBorder="1" applyAlignment="1">
      <alignment/>
    </xf>
    <xf numFmtId="0" fontId="55" fillId="33" borderId="0" xfId="0" applyFont="1" applyFill="1" applyAlignment="1">
      <alignment/>
    </xf>
    <xf numFmtId="0" fontId="55" fillId="33" borderId="10" xfId="0" applyFont="1" applyFill="1" applyBorder="1" applyAlignment="1">
      <alignment/>
    </xf>
    <xf numFmtId="46" fontId="57" fillId="33" borderId="10" xfId="0" applyNumberFormat="1" applyFont="1" applyFill="1" applyBorder="1" applyAlignment="1">
      <alignment horizontal="center" vertical="center"/>
    </xf>
    <xf numFmtId="0" fontId="65" fillId="33" borderId="10" xfId="0" applyFont="1" applyFill="1" applyBorder="1" applyAlignment="1">
      <alignment horizontal="center" vertical="center"/>
    </xf>
    <xf numFmtId="3" fontId="57" fillId="33" borderId="10" xfId="0" applyNumberFormat="1" applyFont="1" applyFill="1" applyBorder="1" applyAlignment="1">
      <alignment horizontal="center" vertical="center"/>
    </xf>
    <xf numFmtId="14" fontId="57" fillId="33" borderId="0" xfId="0" applyNumberFormat="1" applyFont="1" applyFill="1" applyAlignment="1">
      <alignment horizontal="center" vertical="center"/>
    </xf>
    <xf numFmtId="14" fontId="65" fillId="33" borderId="0" xfId="0" applyNumberFormat="1" applyFont="1" applyFill="1" applyAlignment="1">
      <alignment horizontal="center" vertical="center"/>
    </xf>
    <xf numFmtId="49" fontId="57" fillId="33" borderId="10" xfId="0" applyNumberFormat="1" applyFont="1" applyFill="1" applyBorder="1" applyAlignment="1">
      <alignment horizontal="center" vertical="center"/>
    </xf>
    <xf numFmtId="0" fontId="0" fillId="33" borderId="0" xfId="0" applyFill="1" applyAlignment="1">
      <alignment horizontal="center" vertical="center"/>
    </xf>
    <xf numFmtId="0" fontId="66" fillId="33" borderId="10" xfId="0" applyFont="1" applyFill="1" applyBorder="1" applyAlignment="1">
      <alignment horizontal="center" vertical="center"/>
    </xf>
    <xf numFmtId="0" fontId="62" fillId="33" borderId="11" xfId="0" applyFont="1" applyFill="1" applyBorder="1" applyAlignment="1">
      <alignment horizontal="center" vertical="center" wrapText="1"/>
    </xf>
    <xf numFmtId="0" fontId="62" fillId="33" borderId="11"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1" xfId="0" applyFont="1" applyFill="1" applyBorder="1" applyAlignment="1">
      <alignment horizontal="center" vertical="center"/>
    </xf>
    <xf numFmtId="0" fontId="0" fillId="33" borderId="11" xfId="0" applyFill="1" applyBorder="1" applyAlignment="1">
      <alignment horizontal="center" vertical="center"/>
    </xf>
    <xf numFmtId="4" fontId="63" fillId="33" borderId="10" xfId="0" applyNumberFormat="1" applyFont="1" applyFill="1" applyBorder="1" applyAlignment="1">
      <alignment horizontal="center" vertical="center"/>
    </xf>
    <xf numFmtId="0" fontId="63" fillId="33" borderId="0" xfId="0" applyFont="1" applyFill="1" applyAlignment="1">
      <alignment horizontal="center" vertical="center"/>
    </xf>
    <xf numFmtId="0" fontId="63" fillId="33" borderId="0" xfId="0" applyFont="1" applyFill="1" applyAlignment="1">
      <alignment/>
    </xf>
    <xf numFmtId="0" fontId="63" fillId="33" borderId="10" xfId="0" applyFont="1" applyFill="1" applyBorder="1" applyAlignment="1">
      <alignment/>
    </xf>
    <xf numFmtId="0" fontId="10"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0" fillId="33" borderId="0" xfId="0" applyFill="1" applyAlignment="1">
      <alignment/>
    </xf>
    <xf numFmtId="0" fontId="8" fillId="33" borderId="0" xfId="0" applyFont="1" applyFill="1" applyBorder="1" applyAlignment="1">
      <alignment/>
    </xf>
    <xf numFmtId="0" fontId="8" fillId="33" borderId="0" xfId="0" applyFont="1" applyFill="1" applyAlignment="1">
      <alignment/>
    </xf>
    <xf numFmtId="0" fontId="8" fillId="33" borderId="13" xfId="0" applyFont="1" applyFill="1" applyBorder="1" applyAlignment="1">
      <alignment/>
    </xf>
    <xf numFmtId="0" fontId="9"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1" fillId="33" borderId="14" xfId="0" applyFont="1" applyFill="1" applyBorder="1" applyAlignment="1">
      <alignment vertical="center" wrapText="1"/>
    </xf>
    <xf numFmtId="0" fontId="61" fillId="33" borderId="10" xfId="0" applyFont="1" applyFill="1" applyBorder="1" applyAlignment="1">
      <alignment vertical="center" wrapText="1"/>
    </xf>
    <xf numFmtId="0" fontId="69" fillId="33" borderId="10" xfId="0" applyFont="1" applyFill="1" applyBorder="1" applyAlignment="1">
      <alignment wrapText="1"/>
    </xf>
    <xf numFmtId="0" fontId="61" fillId="33" borderId="14" xfId="0" applyFont="1" applyFill="1" applyBorder="1" applyAlignment="1">
      <alignment vertical="center"/>
    </xf>
    <xf numFmtId="0" fontId="61" fillId="33" borderId="10" xfId="0" applyFont="1" applyFill="1" applyBorder="1" applyAlignment="1">
      <alignment vertical="center"/>
    </xf>
    <xf numFmtId="46" fontId="2" fillId="33" borderId="10" xfId="0" applyNumberFormat="1" applyFont="1" applyFill="1" applyBorder="1" applyAlignment="1">
      <alignment horizontal="center" vertical="center" wrapText="1"/>
    </xf>
    <xf numFmtId="0" fontId="7" fillId="33" borderId="0" xfId="0" applyFont="1" applyFill="1" applyAlignment="1">
      <alignment/>
    </xf>
    <xf numFmtId="0" fontId="7" fillId="33" borderId="10" xfId="0" applyFont="1" applyFill="1" applyBorder="1" applyAlignment="1">
      <alignment/>
    </xf>
    <xf numFmtId="0" fontId="57" fillId="33" borderId="10"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wrapText="1"/>
    </xf>
    <xf numFmtId="2" fontId="57" fillId="33" borderId="10" xfId="0" applyNumberFormat="1" applyFont="1" applyFill="1" applyBorder="1" applyAlignment="1">
      <alignment horizontal="center" vertical="center" wrapText="1"/>
    </xf>
    <xf numFmtId="0" fontId="70" fillId="33" borderId="0" xfId="0" applyFont="1" applyFill="1" applyAlignment="1">
      <alignment horizontal="center" vertical="center"/>
    </xf>
    <xf numFmtId="0" fontId="57" fillId="33" borderId="10" xfId="0" applyNumberFormat="1" applyFont="1" applyFill="1" applyBorder="1" applyAlignment="1">
      <alignment horizontal="center" vertical="center"/>
    </xf>
    <xf numFmtId="0" fontId="57" fillId="33" borderId="10" xfId="0" applyFont="1" applyFill="1" applyBorder="1" applyAlignment="1">
      <alignment horizontal="center" wrapText="1"/>
    </xf>
    <xf numFmtId="14" fontId="57" fillId="33" borderId="10" xfId="0" applyNumberFormat="1" applyFont="1" applyFill="1" applyBorder="1" applyAlignment="1">
      <alignment/>
    </xf>
    <xf numFmtId="0" fontId="57" fillId="33" borderId="0" xfId="0" applyFont="1" applyFill="1" applyAlignment="1">
      <alignment horizontal="center" vertical="center"/>
    </xf>
    <xf numFmtId="2" fontId="57" fillId="33" borderId="10" xfId="0" applyNumberFormat="1" applyFont="1" applyFill="1" applyBorder="1" applyAlignment="1">
      <alignment horizontal="center" vertical="center"/>
    </xf>
    <xf numFmtId="0" fontId="67" fillId="33" borderId="0" xfId="0" applyFont="1" applyFill="1" applyAlignment="1">
      <alignment horizontal="left"/>
    </xf>
    <xf numFmtId="0" fontId="2" fillId="33" borderId="11"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wrapText="1"/>
    </xf>
    <xf numFmtId="0" fontId="2" fillId="33" borderId="15" xfId="0" applyFont="1" applyFill="1" applyBorder="1" applyAlignment="1">
      <alignment horizontal="center" vertical="center" wrapText="1"/>
    </xf>
    <xf numFmtId="14" fontId="57" fillId="33" borderId="11" xfId="0" applyNumberFormat="1" applyFont="1" applyFill="1" applyBorder="1" applyAlignment="1">
      <alignment horizontal="center" vertical="center"/>
    </xf>
    <xf numFmtId="14" fontId="57" fillId="33" borderId="15" xfId="0" applyNumberFormat="1" applyFont="1" applyFill="1" applyBorder="1" applyAlignment="1">
      <alignment horizontal="center" vertical="center"/>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699"/>
  <sheetViews>
    <sheetView tabSelected="1" zoomScale="70" zoomScaleNormal="70" zoomScalePageLayoutView="0" workbookViewId="0" topLeftCell="A1">
      <pane ySplit="5" topLeftCell="A606" activePane="bottomLeft" state="frozen"/>
      <selection pane="topLeft" activeCell="A1" sqref="A1"/>
      <selection pane="bottomLeft" activeCell="A6" sqref="A6:A613"/>
    </sheetView>
  </sheetViews>
  <sheetFormatPr defaultColWidth="9.140625" defaultRowHeight="15"/>
  <cols>
    <col min="1" max="1" width="10.8515625" style="1" customWidth="1"/>
    <col min="2" max="4" width="25.28125" style="1" customWidth="1"/>
    <col min="5" max="5" width="23.140625" style="1" customWidth="1"/>
    <col min="6" max="6" width="12.140625" style="1" customWidth="1"/>
    <col min="7" max="7" width="12.28125" style="1" customWidth="1"/>
    <col min="8" max="8" width="21.00390625" style="1" customWidth="1"/>
    <col min="9" max="9" width="35.28125" style="1" customWidth="1"/>
    <col min="10" max="11" width="17.140625" style="1" customWidth="1"/>
    <col min="12" max="12" width="13.421875" style="1" customWidth="1"/>
    <col min="13" max="13" width="18.00390625" style="1" customWidth="1"/>
    <col min="14" max="14" width="19.140625" style="1" hidden="1" customWidth="1"/>
    <col min="15" max="17" width="9.140625" style="1" hidden="1" customWidth="1"/>
    <col min="18" max="18" width="4.8515625" style="1" hidden="1" customWidth="1"/>
    <col min="19" max="21" width="9.140625" style="1" hidden="1" customWidth="1"/>
    <col min="22" max="22" width="13.8515625" style="1" customWidth="1"/>
    <col min="23" max="23" width="26.8515625" style="1" customWidth="1"/>
    <col min="24" max="16384" width="9.140625" style="1" customWidth="1"/>
  </cols>
  <sheetData>
    <row r="2" ht="15">
      <c r="E2" s="67" t="s">
        <v>1966</v>
      </c>
    </row>
    <row r="3" spans="1:11" s="69" customFormat="1" ht="21">
      <c r="A3" s="68" t="s">
        <v>1544</v>
      </c>
      <c r="B3" s="68"/>
      <c r="C3" s="68"/>
      <c r="D3" s="68"/>
      <c r="E3" s="68"/>
      <c r="F3" s="68"/>
      <c r="G3" s="68"/>
      <c r="H3" s="68"/>
      <c r="I3" s="68"/>
      <c r="J3" s="68"/>
      <c r="K3" s="68"/>
    </row>
    <row r="4" spans="1:3" ht="21">
      <c r="A4" s="70" t="s">
        <v>732</v>
      </c>
      <c r="B4" s="70"/>
      <c r="C4" s="70"/>
    </row>
    <row r="5" spans="1:13" ht="100.5" customHeight="1">
      <c r="A5" s="71" t="s">
        <v>13</v>
      </c>
      <c r="B5" s="65" t="s">
        <v>544</v>
      </c>
      <c r="C5" s="71" t="s">
        <v>9</v>
      </c>
      <c r="D5" s="72" t="s">
        <v>10</v>
      </c>
      <c r="E5" s="71" t="s">
        <v>17</v>
      </c>
      <c r="F5" s="71" t="s">
        <v>1553</v>
      </c>
      <c r="G5" s="71" t="s">
        <v>447</v>
      </c>
      <c r="H5" s="73" t="s">
        <v>11</v>
      </c>
      <c r="I5" s="71" t="s">
        <v>545</v>
      </c>
      <c r="J5" s="73" t="s">
        <v>728</v>
      </c>
      <c r="K5" s="73" t="s">
        <v>27</v>
      </c>
      <c r="L5" s="73" t="s">
        <v>28</v>
      </c>
      <c r="M5" s="73" t="s">
        <v>12</v>
      </c>
    </row>
    <row r="6" spans="1:24" ht="104.25" customHeight="1">
      <c r="A6" s="3">
        <v>1</v>
      </c>
      <c r="B6" s="2" t="s">
        <v>311</v>
      </c>
      <c r="C6" s="2" t="s">
        <v>294</v>
      </c>
      <c r="D6" s="2" t="s">
        <v>295</v>
      </c>
      <c r="E6" s="2" t="s">
        <v>1618</v>
      </c>
      <c r="F6" s="6">
        <v>1388.1</v>
      </c>
      <c r="G6" s="6">
        <v>1939</v>
      </c>
      <c r="H6" s="2" t="s">
        <v>31</v>
      </c>
      <c r="I6" s="2" t="s">
        <v>162</v>
      </c>
      <c r="J6" s="3">
        <v>381227.78</v>
      </c>
      <c r="K6" s="3">
        <v>6287666.88</v>
      </c>
      <c r="L6" s="3">
        <v>5857525.22</v>
      </c>
      <c r="M6" s="4" t="s">
        <v>1486</v>
      </c>
      <c r="N6" s="1" t="s">
        <v>1479</v>
      </c>
      <c r="O6" s="1" t="s">
        <v>1480</v>
      </c>
      <c r="P6" s="1" t="s">
        <v>1481</v>
      </c>
      <c r="Q6" s="1" t="s">
        <v>1482</v>
      </c>
      <c r="R6" s="1" t="s">
        <v>1483</v>
      </c>
      <c r="S6" s="1" t="s">
        <v>1484</v>
      </c>
      <c r="T6" s="17">
        <v>40286</v>
      </c>
      <c r="U6" s="1" t="s">
        <v>1485</v>
      </c>
      <c r="V6" s="7"/>
      <c r="W6" s="74" t="s">
        <v>1436</v>
      </c>
      <c r="X6" s="75">
        <f>4+9+18</f>
        <v>31</v>
      </c>
    </row>
    <row r="7" spans="1:24" ht="93.75" customHeight="1">
      <c r="A7" s="3">
        <v>2</v>
      </c>
      <c r="B7" s="2" t="s">
        <v>307</v>
      </c>
      <c r="C7" s="2" t="s">
        <v>297</v>
      </c>
      <c r="D7" s="2" t="s">
        <v>296</v>
      </c>
      <c r="E7" s="2" t="s">
        <v>150</v>
      </c>
      <c r="F7" s="6">
        <v>4066</v>
      </c>
      <c r="G7" s="6">
        <v>1963</v>
      </c>
      <c r="H7" s="2" t="s">
        <v>32</v>
      </c>
      <c r="I7" s="2" t="s">
        <v>163</v>
      </c>
      <c r="J7" s="3">
        <v>19890036.11</v>
      </c>
      <c r="K7" s="3">
        <v>25064337.9</v>
      </c>
      <c r="L7" s="3">
        <v>11446044.44</v>
      </c>
      <c r="M7" s="4" t="s">
        <v>1487</v>
      </c>
      <c r="V7" s="76" t="s">
        <v>1957</v>
      </c>
      <c r="W7" s="74" t="s">
        <v>1437</v>
      </c>
      <c r="X7" s="75">
        <f>29+13+9</f>
        <v>51</v>
      </c>
    </row>
    <row r="8" spans="1:24" ht="112.5" customHeight="1">
      <c r="A8" s="3">
        <v>3</v>
      </c>
      <c r="B8" s="2" t="s">
        <v>308</v>
      </c>
      <c r="C8" s="2" t="s">
        <v>298</v>
      </c>
      <c r="D8" s="2" t="s">
        <v>300</v>
      </c>
      <c r="E8" s="2" t="s">
        <v>1052</v>
      </c>
      <c r="F8" s="3">
        <v>5305.6</v>
      </c>
      <c r="G8" s="3">
        <v>1983</v>
      </c>
      <c r="H8" s="2" t="s">
        <v>33</v>
      </c>
      <c r="I8" s="2" t="s">
        <v>164</v>
      </c>
      <c r="J8" s="3">
        <v>48872000</v>
      </c>
      <c r="K8" s="3">
        <v>46743464.18</v>
      </c>
      <c r="L8" s="3">
        <v>13854126.53</v>
      </c>
      <c r="M8" s="4" t="s">
        <v>1488</v>
      </c>
      <c r="V8" s="7"/>
      <c r="W8" s="74" t="s">
        <v>1441</v>
      </c>
      <c r="X8" s="75">
        <v>9</v>
      </c>
    </row>
    <row r="9" spans="1:24" ht="108" customHeight="1">
      <c r="A9" s="3">
        <v>4</v>
      </c>
      <c r="B9" s="2" t="s">
        <v>309</v>
      </c>
      <c r="C9" s="2" t="s">
        <v>299</v>
      </c>
      <c r="D9" s="2" t="s">
        <v>301</v>
      </c>
      <c r="E9" s="2" t="s">
        <v>133</v>
      </c>
      <c r="F9" s="6">
        <v>2270.6</v>
      </c>
      <c r="G9" s="6">
        <v>1963</v>
      </c>
      <c r="H9" s="2" t="s">
        <v>34</v>
      </c>
      <c r="I9" s="2" t="s">
        <v>165</v>
      </c>
      <c r="J9" s="3">
        <v>12857379.84</v>
      </c>
      <c r="K9" s="3">
        <v>3224190.66</v>
      </c>
      <c r="L9" s="3">
        <v>1435425.37</v>
      </c>
      <c r="M9" s="4" t="s">
        <v>1489</v>
      </c>
      <c r="V9" s="7"/>
      <c r="W9" s="74" t="s">
        <v>1438</v>
      </c>
      <c r="X9" s="75">
        <f>6</f>
        <v>6</v>
      </c>
    </row>
    <row r="10" spans="1:24" ht="105" customHeight="1">
      <c r="A10" s="3">
        <v>5</v>
      </c>
      <c r="B10" s="2" t="s">
        <v>310</v>
      </c>
      <c r="C10" s="2" t="s">
        <v>302</v>
      </c>
      <c r="D10" s="2" t="s">
        <v>303</v>
      </c>
      <c r="E10" s="40" t="s">
        <v>1963</v>
      </c>
      <c r="F10" s="6">
        <v>3876.1</v>
      </c>
      <c r="G10" s="6">
        <v>1966</v>
      </c>
      <c r="H10" s="3" t="s">
        <v>35</v>
      </c>
      <c r="I10" s="2" t="s">
        <v>166</v>
      </c>
      <c r="J10" s="3">
        <v>33337000</v>
      </c>
      <c r="K10" s="3">
        <v>7469864.88</v>
      </c>
      <c r="L10" s="3">
        <v>4229505.58</v>
      </c>
      <c r="M10" s="4" t="s">
        <v>1490</v>
      </c>
      <c r="V10" s="7"/>
      <c r="W10" s="74" t="s">
        <v>1439</v>
      </c>
      <c r="X10" s="75">
        <f>4+15+4+6</f>
        <v>29</v>
      </c>
    </row>
    <row r="11" spans="1:24" ht="118.5" customHeight="1">
      <c r="A11" s="3">
        <v>6</v>
      </c>
      <c r="B11" s="2" t="s">
        <v>435</v>
      </c>
      <c r="C11" s="6" t="s">
        <v>305</v>
      </c>
      <c r="D11" s="2" t="s">
        <v>306</v>
      </c>
      <c r="E11" s="2" t="s">
        <v>153</v>
      </c>
      <c r="F11" s="6">
        <v>1075.2</v>
      </c>
      <c r="G11" s="6">
        <v>1973</v>
      </c>
      <c r="H11" s="3" t="s">
        <v>36</v>
      </c>
      <c r="I11" s="2" t="s">
        <v>167</v>
      </c>
      <c r="J11" s="3">
        <v>9588289.54</v>
      </c>
      <c r="K11" s="3">
        <v>4307852</v>
      </c>
      <c r="L11" s="3">
        <v>1816978.02</v>
      </c>
      <c r="M11" s="4" t="s">
        <v>1491</v>
      </c>
      <c r="V11" s="7"/>
      <c r="W11" s="74" t="s">
        <v>1444</v>
      </c>
      <c r="X11" s="75">
        <f>1+1+5+1+1+12+42+158+2+5+2</f>
        <v>230</v>
      </c>
    </row>
    <row r="12" spans="1:24" ht="133.5" customHeight="1">
      <c r="A12" s="3">
        <v>7</v>
      </c>
      <c r="B12" s="2" t="s">
        <v>1646</v>
      </c>
      <c r="C12" s="6" t="s">
        <v>305</v>
      </c>
      <c r="D12" s="2" t="s">
        <v>312</v>
      </c>
      <c r="E12" s="2" t="s">
        <v>152</v>
      </c>
      <c r="F12" s="6">
        <v>2495</v>
      </c>
      <c r="G12" s="6">
        <v>1970</v>
      </c>
      <c r="H12" s="3" t="s">
        <v>37</v>
      </c>
      <c r="I12" s="2" t="s">
        <v>168</v>
      </c>
      <c r="J12" s="3">
        <v>22569000</v>
      </c>
      <c r="K12" s="3">
        <v>62324.68</v>
      </c>
      <c r="L12" s="3">
        <v>62324.68</v>
      </c>
      <c r="M12" s="4" t="s">
        <v>1784</v>
      </c>
      <c r="V12" s="7"/>
      <c r="W12" s="74" t="s">
        <v>1443</v>
      </c>
      <c r="X12" s="75">
        <f>14+3+124</f>
        <v>141</v>
      </c>
    </row>
    <row r="13" spans="1:24" ht="116.25" customHeight="1">
      <c r="A13" s="3">
        <v>8</v>
      </c>
      <c r="B13" s="2" t="s">
        <v>429</v>
      </c>
      <c r="C13" s="6" t="s">
        <v>305</v>
      </c>
      <c r="D13" s="2" t="s">
        <v>313</v>
      </c>
      <c r="E13" s="2" t="s">
        <v>1053</v>
      </c>
      <c r="F13" s="6">
        <v>3059.3</v>
      </c>
      <c r="G13" s="6">
        <v>1980</v>
      </c>
      <c r="H13" s="3" t="s">
        <v>39</v>
      </c>
      <c r="I13" s="2" t="s">
        <v>169</v>
      </c>
      <c r="J13" s="3">
        <v>31255000</v>
      </c>
      <c r="K13" s="3">
        <v>19893991.26</v>
      </c>
      <c r="L13" s="3">
        <v>1777117.09</v>
      </c>
      <c r="M13" s="4" t="s">
        <v>1492</v>
      </c>
      <c r="V13" s="7"/>
      <c r="W13" s="74" t="s">
        <v>1440</v>
      </c>
      <c r="X13" s="75">
        <f>74</f>
        <v>74</v>
      </c>
    </row>
    <row r="14" spans="1:24" ht="98.25" customHeight="1">
      <c r="A14" s="3">
        <v>9</v>
      </c>
      <c r="B14" s="4" t="s">
        <v>1650</v>
      </c>
      <c r="C14" s="6" t="s">
        <v>305</v>
      </c>
      <c r="D14" s="2" t="s">
        <v>314</v>
      </c>
      <c r="E14" s="2" t="s">
        <v>1964</v>
      </c>
      <c r="F14" s="6">
        <v>1646.8</v>
      </c>
      <c r="G14" s="6">
        <v>1993</v>
      </c>
      <c r="H14" s="3" t="s">
        <v>38</v>
      </c>
      <c r="I14" s="2" t="s">
        <v>170</v>
      </c>
      <c r="J14" s="3">
        <v>23147000</v>
      </c>
      <c r="K14" s="15">
        <v>662295.77</v>
      </c>
      <c r="L14" s="3">
        <v>7404403.71</v>
      </c>
      <c r="M14" s="4" t="s">
        <v>1669</v>
      </c>
      <c r="V14" s="76" t="s">
        <v>1957</v>
      </c>
      <c r="W14" s="77" t="s">
        <v>1442</v>
      </c>
      <c r="X14" s="78">
        <v>12</v>
      </c>
    </row>
    <row r="15" spans="1:22" ht="125.25" customHeight="1">
      <c r="A15" s="3">
        <v>10</v>
      </c>
      <c r="B15" s="2" t="s">
        <v>2026</v>
      </c>
      <c r="C15" s="6" t="s">
        <v>305</v>
      </c>
      <c r="D15" s="2" t="s">
        <v>315</v>
      </c>
      <c r="E15" s="2" t="s">
        <v>1965</v>
      </c>
      <c r="F15" s="6">
        <v>904.3</v>
      </c>
      <c r="G15" s="6">
        <v>1963</v>
      </c>
      <c r="H15" s="3" t="s">
        <v>36</v>
      </c>
      <c r="I15" s="2" t="s">
        <v>171</v>
      </c>
      <c r="J15" s="3">
        <v>6328824.94</v>
      </c>
      <c r="K15" s="3">
        <v>4013189</v>
      </c>
      <c r="L15" s="3">
        <v>2078439.36</v>
      </c>
      <c r="M15" s="4"/>
      <c r="V15" s="7"/>
    </row>
    <row r="16" spans="1:22" ht="90">
      <c r="A16" s="3">
        <v>11</v>
      </c>
      <c r="B16" s="2" t="s">
        <v>1655</v>
      </c>
      <c r="C16" s="6" t="s">
        <v>305</v>
      </c>
      <c r="D16" s="2" t="s">
        <v>316</v>
      </c>
      <c r="E16" s="2" t="s">
        <v>151</v>
      </c>
      <c r="F16" s="6">
        <v>1789.8</v>
      </c>
      <c r="G16" s="6">
        <v>1988</v>
      </c>
      <c r="H16" s="3" t="s">
        <v>37</v>
      </c>
      <c r="I16" s="2" t="s">
        <v>172</v>
      </c>
      <c r="J16" s="3">
        <v>23115000</v>
      </c>
      <c r="K16" s="3">
        <v>4840658.64</v>
      </c>
      <c r="L16" s="3">
        <v>1910555.38</v>
      </c>
      <c r="M16" s="4" t="s">
        <v>1677</v>
      </c>
      <c r="V16" s="7"/>
    </row>
    <row r="17" spans="1:22" ht="90">
      <c r="A17" s="3">
        <v>12</v>
      </c>
      <c r="B17" s="2" t="s">
        <v>1651</v>
      </c>
      <c r="C17" s="6" t="s">
        <v>305</v>
      </c>
      <c r="D17" s="2" t="s">
        <v>317</v>
      </c>
      <c r="E17" s="2" t="s">
        <v>135</v>
      </c>
      <c r="F17" s="6">
        <v>2781</v>
      </c>
      <c r="G17" s="6">
        <v>1978</v>
      </c>
      <c r="H17" s="3" t="s">
        <v>37</v>
      </c>
      <c r="I17" s="2" t="s">
        <v>173</v>
      </c>
      <c r="J17" s="3">
        <v>27766000</v>
      </c>
      <c r="K17" s="3">
        <v>25979296.94</v>
      </c>
      <c r="L17" s="3">
        <v>11549410.32</v>
      </c>
      <c r="M17" s="4" t="s">
        <v>1669</v>
      </c>
      <c r="V17" s="7"/>
    </row>
    <row r="18" spans="1:22" ht="130.5" customHeight="1">
      <c r="A18" s="3">
        <v>13</v>
      </c>
      <c r="B18" s="2" t="s">
        <v>1646</v>
      </c>
      <c r="C18" s="6" t="s">
        <v>305</v>
      </c>
      <c r="D18" s="2" t="s">
        <v>288</v>
      </c>
      <c r="E18" s="2" t="s">
        <v>134</v>
      </c>
      <c r="F18" s="6">
        <v>1696.1</v>
      </c>
      <c r="G18" s="6">
        <v>1970</v>
      </c>
      <c r="H18" s="3" t="s">
        <v>37</v>
      </c>
      <c r="I18" s="2" t="s">
        <v>174</v>
      </c>
      <c r="J18" s="3">
        <v>17797000</v>
      </c>
      <c r="K18" s="3">
        <v>10372148.58</v>
      </c>
      <c r="L18" s="3">
        <v>5591993.73</v>
      </c>
      <c r="M18" s="4" t="s">
        <v>1784</v>
      </c>
      <c r="V18" s="7"/>
    </row>
    <row r="19" spans="1:22" ht="90">
      <c r="A19" s="3">
        <v>14</v>
      </c>
      <c r="B19" s="2" t="s">
        <v>1656</v>
      </c>
      <c r="C19" s="6" t="s">
        <v>305</v>
      </c>
      <c r="D19" s="2" t="s">
        <v>318</v>
      </c>
      <c r="E19" s="2" t="s">
        <v>1054</v>
      </c>
      <c r="F19" s="6">
        <v>1277</v>
      </c>
      <c r="G19" s="6">
        <v>1967</v>
      </c>
      <c r="H19" s="3" t="s">
        <v>40</v>
      </c>
      <c r="I19" s="2" t="s">
        <v>175</v>
      </c>
      <c r="J19" s="3">
        <v>8343301.93</v>
      </c>
      <c r="K19" s="3">
        <v>5183425.42</v>
      </c>
      <c r="L19" s="3">
        <v>2549753.99</v>
      </c>
      <c r="M19" s="4"/>
      <c r="V19" s="7"/>
    </row>
    <row r="20" spans="1:22" ht="105">
      <c r="A20" s="3">
        <v>15</v>
      </c>
      <c r="B20" s="2" t="s">
        <v>1674</v>
      </c>
      <c r="C20" s="6" t="s">
        <v>305</v>
      </c>
      <c r="D20" s="2" t="s">
        <v>319</v>
      </c>
      <c r="E20" s="2" t="s">
        <v>1967</v>
      </c>
      <c r="F20" s="6">
        <v>1807.8</v>
      </c>
      <c r="G20" s="6">
        <v>1980</v>
      </c>
      <c r="H20" s="3" t="s">
        <v>40</v>
      </c>
      <c r="I20" s="2" t="s">
        <v>176</v>
      </c>
      <c r="J20" s="3">
        <v>15070378.06</v>
      </c>
      <c r="K20" s="3">
        <v>18277056.06</v>
      </c>
      <c r="L20" s="3">
        <v>8838197.93</v>
      </c>
      <c r="M20" s="4" t="s">
        <v>1675</v>
      </c>
      <c r="V20" s="7"/>
    </row>
    <row r="21" spans="1:22" ht="105">
      <c r="A21" s="3">
        <v>16</v>
      </c>
      <c r="B21" s="2" t="s">
        <v>431</v>
      </c>
      <c r="C21" s="6" t="s">
        <v>305</v>
      </c>
      <c r="D21" s="2" t="s">
        <v>320</v>
      </c>
      <c r="E21" s="2" t="s">
        <v>138</v>
      </c>
      <c r="F21" s="6">
        <v>3545.8</v>
      </c>
      <c r="G21" s="6">
        <v>1984</v>
      </c>
      <c r="H21" s="3" t="s">
        <v>36</v>
      </c>
      <c r="I21" s="2" t="s">
        <v>177</v>
      </c>
      <c r="J21" s="3">
        <v>28029785.77</v>
      </c>
      <c r="K21" s="3">
        <v>10902413</v>
      </c>
      <c r="L21" s="3">
        <v>454262.83</v>
      </c>
      <c r="M21" s="4"/>
      <c r="V21" s="7"/>
    </row>
    <row r="22" spans="1:22" ht="114.75" customHeight="1">
      <c r="A22" s="3">
        <v>17</v>
      </c>
      <c r="B22" s="2" t="s">
        <v>1661</v>
      </c>
      <c r="C22" s="6" t="s">
        <v>305</v>
      </c>
      <c r="D22" s="2" t="s">
        <v>321</v>
      </c>
      <c r="E22" s="79" t="s">
        <v>137</v>
      </c>
      <c r="F22" s="6">
        <v>2533.6</v>
      </c>
      <c r="G22" s="6">
        <v>1973</v>
      </c>
      <c r="H22" s="3" t="s">
        <v>40</v>
      </c>
      <c r="I22" s="2" t="s">
        <v>178</v>
      </c>
      <c r="J22" s="3">
        <v>16005367.9</v>
      </c>
      <c r="K22" s="3">
        <v>3269522.44</v>
      </c>
      <c r="L22" s="3">
        <v>1756889.03</v>
      </c>
      <c r="M22" s="4" t="s">
        <v>1662</v>
      </c>
      <c r="V22" s="7"/>
    </row>
    <row r="23" spans="1:22" ht="105">
      <c r="A23" s="3">
        <v>18</v>
      </c>
      <c r="B23" s="2" t="s">
        <v>432</v>
      </c>
      <c r="C23" s="6" t="s">
        <v>305</v>
      </c>
      <c r="D23" s="2" t="s">
        <v>322</v>
      </c>
      <c r="E23" s="2" t="s">
        <v>136</v>
      </c>
      <c r="F23" s="6">
        <v>1722.4</v>
      </c>
      <c r="G23" s="6">
        <v>1967</v>
      </c>
      <c r="H23" s="3" t="s">
        <v>33</v>
      </c>
      <c r="I23" s="2" t="s">
        <v>179</v>
      </c>
      <c r="J23" s="3">
        <v>10889405.5</v>
      </c>
      <c r="K23" s="3">
        <v>6481150.52</v>
      </c>
      <c r="L23" s="3">
        <v>3826118.98</v>
      </c>
      <c r="M23" s="4" t="s">
        <v>1493</v>
      </c>
      <c r="V23" s="7"/>
    </row>
    <row r="24" spans="1:22" ht="105">
      <c r="A24" s="3">
        <v>19</v>
      </c>
      <c r="B24" s="2" t="s">
        <v>432</v>
      </c>
      <c r="C24" s="2" t="s">
        <v>323</v>
      </c>
      <c r="D24" s="2" t="s">
        <v>324</v>
      </c>
      <c r="E24" s="2" t="s">
        <v>139</v>
      </c>
      <c r="F24" s="6">
        <v>84.7</v>
      </c>
      <c r="G24" s="6">
        <v>1987</v>
      </c>
      <c r="H24" s="3" t="s">
        <v>41</v>
      </c>
      <c r="I24" s="2" t="s">
        <v>180</v>
      </c>
      <c r="J24" s="3">
        <v>1259133.77</v>
      </c>
      <c r="K24" s="3">
        <v>78365.07</v>
      </c>
      <c r="L24" s="3">
        <v>3210.78</v>
      </c>
      <c r="M24" s="4" t="s">
        <v>1493</v>
      </c>
      <c r="V24" s="7"/>
    </row>
    <row r="25" spans="1:22" ht="105">
      <c r="A25" s="3">
        <v>20</v>
      </c>
      <c r="B25" s="2" t="s">
        <v>433</v>
      </c>
      <c r="C25" s="6" t="s">
        <v>325</v>
      </c>
      <c r="D25" s="2" t="s">
        <v>326</v>
      </c>
      <c r="E25" s="2" t="s">
        <v>140</v>
      </c>
      <c r="F25" s="6">
        <v>1322.8</v>
      </c>
      <c r="G25" s="6">
        <v>1996</v>
      </c>
      <c r="H25" s="3" t="s">
        <v>37</v>
      </c>
      <c r="I25" s="2" t="s">
        <v>181</v>
      </c>
      <c r="J25" s="3">
        <v>19125000</v>
      </c>
      <c r="K25" s="3">
        <v>3872635.3</v>
      </c>
      <c r="L25" s="3">
        <v>3872635.3</v>
      </c>
      <c r="M25" s="4" t="s">
        <v>1494</v>
      </c>
      <c r="V25" s="7"/>
    </row>
    <row r="26" spans="1:22" ht="75">
      <c r="A26" s="3">
        <v>21</v>
      </c>
      <c r="B26" s="2" t="s">
        <v>1645</v>
      </c>
      <c r="C26" s="6" t="s">
        <v>325</v>
      </c>
      <c r="D26" s="2" t="s">
        <v>327</v>
      </c>
      <c r="E26" s="2" t="s">
        <v>1962</v>
      </c>
      <c r="F26" s="6">
        <v>1824.4</v>
      </c>
      <c r="G26" s="6">
        <v>1972</v>
      </c>
      <c r="H26" s="3" t="s">
        <v>42</v>
      </c>
      <c r="I26" s="2" t="s">
        <v>182</v>
      </c>
      <c r="J26" s="3">
        <v>13051940.22</v>
      </c>
      <c r="K26" s="3">
        <v>16568061.7</v>
      </c>
      <c r="L26" s="3">
        <v>6114172.91</v>
      </c>
      <c r="M26" s="4" t="s">
        <v>1660</v>
      </c>
      <c r="V26" s="7"/>
    </row>
    <row r="27" spans="1:22" ht="105">
      <c r="A27" s="3">
        <v>22</v>
      </c>
      <c r="B27" s="2" t="s">
        <v>434</v>
      </c>
      <c r="C27" s="6" t="s">
        <v>325</v>
      </c>
      <c r="D27" s="2" t="s">
        <v>328</v>
      </c>
      <c r="E27" s="2" t="s">
        <v>141</v>
      </c>
      <c r="F27" s="6">
        <v>1202.2</v>
      </c>
      <c r="G27" s="6">
        <v>1969</v>
      </c>
      <c r="H27" s="3" t="s">
        <v>37</v>
      </c>
      <c r="I27" s="2" t="s">
        <v>183</v>
      </c>
      <c r="J27" s="3">
        <v>8259501.84</v>
      </c>
      <c r="K27" s="3">
        <v>2068123.62</v>
      </c>
      <c r="L27" s="3">
        <v>1474226.3</v>
      </c>
      <c r="M27" s="3"/>
      <c r="V27" s="7"/>
    </row>
    <row r="28" spans="1:22" ht="105">
      <c r="A28" s="3">
        <v>23</v>
      </c>
      <c r="B28" s="2" t="s">
        <v>435</v>
      </c>
      <c r="C28" s="6" t="s">
        <v>325</v>
      </c>
      <c r="D28" s="2" t="s">
        <v>329</v>
      </c>
      <c r="E28" s="2" t="s">
        <v>1055</v>
      </c>
      <c r="F28" s="6">
        <v>2493.4</v>
      </c>
      <c r="G28" s="6">
        <v>1970</v>
      </c>
      <c r="H28" s="3" t="s">
        <v>37</v>
      </c>
      <c r="I28" s="2" t="s">
        <v>184</v>
      </c>
      <c r="J28" s="3">
        <v>22555000</v>
      </c>
      <c r="K28" s="3">
        <v>5234355.14</v>
      </c>
      <c r="L28" s="3">
        <v>2756310.52</v>
      </c>
      <c r="M28" s="3"/>
      <c r="V28" s="76" t="s">
        <v>1957</v>
      </c>
    </row>
    <row r="29" spans="1:22" ht="90">
      <c r="A29" s="3">
        <v>24</v>
      </c>
      <c r="B29" s="2" t="s">
        <v>1650</v>
      </c>
      <c r="C29" s="6" t="s">
        <v>325</v>
      </c>
      <c r="D29" s="2" t="s">
        <v>330</v>
      </c>
      <c r="E29" s="2" t="s">
        <v>514</v>
      </c>
      <c r="F29" s="6">
        <v>1722.9</v>
      </c>
      <c r="G29" s="6">
        <v>1972</v>
      </c>
      <c r="H29" s="5">
        <v>40263</v>
      </c>
      <c r="I29" s="2" t="s">
        <v>185</v>
      </c>
      <c r="J29" s="3">
        <v>15493626.2</v>
      </c>
      <c r="K29" s="15">
        <v>10523463.6</v>
      </c>
      <c r="L29" s="3">
        <v>5310783.18</v>
      </c>
      <c r="M29" s="4" t="s">
        <v>1669</v>
      </c>
      <c r="V29" s="7"/>
    </row>
    <row r="30" spans="1:22" ht="141.75" customHeight="1">
      <c r="A30" s="3">
        <v>25</v>
      </c>
      <c r="B30" s="2" t="s">
        <v>1648</v>
      </c>
      <c r="C30" s="6" t="s">
        <v>325</v>
      </c>
      <c r="D30" s="2" t="s">
        <v>331</v>
      </c>
      <c r="E30" s="2" t="s">
        <v>142</v>
      </c>
      <c r="F30" s="6">
        <v>2584.3</v>
      </c>
      <c r="G30" s="6">
        <v>1966</v>
      </c>
      <c r="H30" s="5">
        <v>39883</v>
      </c>
      <c r="I30" s="2" t="s">
        <v>186</v>
      </c>
      <c r="J30" s="3">
        <v>22202000</v>
      </c>
      <c r="K30" s="3">
        <v>7727487.7</v>
      </c>
      <c r="L30" s="3">
        <v>1250245.78</v>
      </c>
      <c r="M30" s="4"/>
      <c r="V30" s="37" t="s">
        <v>1617</v>
      </c>
    </row>
    <row r="31" spans="1:22" ht="105">
      <c r="A31" s="3">
        <v>26</v>
      </c>
      <c r="B31" s="2" t="s">
        <v>1658</v>
      </c>
      <c r="C31" s="6" t="s">
        <v>325</v>
      </c>
      <c r="D31" s="2" t="s">
        <v>332</v>
      </c>
      <c r="E31" s="2" t="s">
        <v>143</v>
      </c>
      <c r="F31" s="6">
        <v>1222.6</v>
      </c>
      <c r="G31" s="6">
        <v>1977</v>
      </c>
      <c r="H31" s="5">
        <v>39884</v>
      </c>
      <c r="I31" s="2" t="s">
        <v>187</v>
      </c>
      <c r="J31" s="3">
        <v>14431000</v>
      </c>
      <c r="K31" s="3">
        <v>242736.98</v>
      </c>
      <c r="L31" s="3">
        <v>179748.81</v>
      </c>
      <c r="M31" s="4" t="s">
        <v>1659</v>
      </c>
      <c r="V31" s="7"/>
    </row>
    <row r="32" spans="1:22" ht="119.25" customHeight="1">
      <c r="A32" s="3">
        <v>27</v>
      </c>
      <c r="B32" s="2" t="s">
        <v>428</v>
      </c>
      <c r="C32" s="6" t="s">
        <v>305</v>
      </c>
      <c r="D32" s="2" t="s">
        <v>257</v>
      </c>
      <c r="E32" s="2" t="s">
        <v>515</v>
      </c>
      <c r="F32" s="6">
        <v>2050.8</v>
      </c>
      <c r="G32" s="6">
        <v>1973</v>
      </c>
      <c r="H32" s="5">
        <v>40999</v>
      </c>
      <c r="I32" s="2" t="s">
        <v>157</v>
      </c>
      <c r="J32" s="3">
        <v>21020700</v>
      </c>
      <c r="K32" s="3">
        <v>4165087.97</v>
      </c>
      <c r="L32" s="3">
        <v>4767063.82</v>
      </c>
      <c r="M32" s="4" t="s">
        <v>1495</v>
      </c>
      <c r="V32" s="76" t="s">
        <v>1957</v>
      </c>
    </row>
    <row r="33" spans="1:22" ht="90">
      <c r="A33" s="3">
        <v>28</v>
      </c>
      <c r="B33" s="4" t="s">
        <v>1650</v>
      </c>
      <c r="C33" s="6" t="s">
        <v>305</v>
      </c>
      <c r="D33" s="2" t="s">
        <v>289</v>
      </c>
      <c r="E33" s="2" t="s">
        <v>516</v>
      </c>
      <c r="F33" s="6">
        <v>1739.4</v>
      </c>
      <c r="G33" s="6">
        <v>1972</v>
      </c>
      <c r="H33" s="5">
        <v>39899</v>
      </c>
      <c r="I33" s="2" t="s">
        <v>158</v>
      </c>
      <c r="J33" s="3">
        <v>12443841.71</v>
      </c>
      <c r="K33" s="3">
        <v>407730.06</v>
      </c>
      <c r="L33" s="3">
        <v>407730.06</v>
      </c>
      <c r="M33" s="4" t="s">
        <v>1496</v>
      </c>
      <c r="V33" s="7"/>
    </row>
    <row r="34" spans="1:22" ht="105">
      <c r="A34" s="3">
        <v>29</v>
      </c>
      <c r="B34" s="2" t="s">
        <v>1664</v>
      </c>
      <c r="C34" s="6" t="s">
        <v>325</v>
      </c>
      <c r="D34" s="2" t="s">
        <v>333</v>
      </c>
      <c r="E34" s="2" t="s">
        <v>1056</v>
      </c>
      <c r="F34" s="6">
        <v>1115.3</v>
      </c>
      <c r="G34" s="6">
        <v>1987</v>
      </c>
      <c r="H34" s="5">
        <v>39899</v>
      </c>
      <c r="I34" s="2" t="s">
        <v>189</v>
      </c>
      <c r="J34" s="3">
        <v>11110582.67</v>
      </c>
      <c r="K34" s="3">
        <v>22393063.5</v>
      </c>
      <c r="L34" s="3">
        <v>7443353.15</v>
      </c>
      <c r="M34" s="4" t="s">
        <v>1665</v>
      </c>
      <c r="V34" s="7"/>
    </row>
    <row r="35" spans="1:22" ht="135">
      <c r="A35" s="3">
        <v>30</v>
      </c>
      <c r="B35" s="2" t="s">
        <v>508</v>
      </c>
      <c r="C35" s="6" t="s">
        <v>325</v>
      </c>
      <c r="D35" s="2" t="s">
        <v>334</v>
      </c>
      <c r="E35" s="2" t="s">
        <v>145</v>
      </c>
      <c r="F35" s="6">
        <v>1059.9</v>
      </c>
      <c r="G35" s="6">
        <v>1975</v>
      </c>
      <c r="H35" s="5">
        <v>39899</v>
      </c>
      <c r="I35" s="2" t="s">
        <v>190</v>
      </c>
      <c r="J35" s="3">
        <v>12217000</v>
      </c>
      <c r="K35" s="3">
        <v>11391369.79</v>
      </c>
      <c r="L35" s="3">
        <v>2018150.61</v>
      </c>
      <c r="M35" s="4" t="s">
        <v>1497</v>
      </c>
      <c r="V35" s="7"/>
    </row>
    <row r="36" spans="1:22" ht="105">
      <c r="A36" s="3">
        <v>31</v>
      </c>
      <c r="B36" s="2" t="s">
        <v>508</v>
      </c>
      <c r="C36" s="6" t="s">
        <v>325</v>
      </c>
      <c r="D36" s="2" t="s">
        <v>335</v>
      </c>
      <c r="E36" s="2" t="s">
        <v>144</v>
      </c>
      <c r="F36" s="6">
        <v>1781</v>
      </c>
      <c r="G36" s="6">
        <v>1981</v>
      </c>
      <c r="H36" s="5">
        <v>39884</v>
      </c>
      <c r="I36" s="2" t="s">
        <v>191</v>
      </c>
      <c r="J36" s="3">
        <v>21324000</v>
      </c>
      <c r="K36" s="3">
        <v>10971869.18</v>
      </c>
      <c r="L36" s="3">
        <v>4362835.79</v>
      </c>
      <c r="M36" s="4"/>
      <c r="V36" s="7"/>
    </row>
    <row r="37" spans="1:22" ht="120">
      <c r="A37" s="3">
        <v>32</v>
      </c>
      <c r="B37" s="2" t="s">
        <v>1646</v>
      </c>
      <c r="C37" s="6" t="s">
        <v>325</v>
      </c>
      <c r="D37" s="2" t="s">
        <v>336</v>
      </c>
      <c r="E37" s="2" t="s">
        <v>1968</v>
      </c>
      <c r="F37" s="6">
        <v>938.9</v>
      </c>
      <c r="G37" s="6">
        <v>1972</v>
      </c>
      <c r="H37" s="5">
        <v>40263</v>
      </c>
      <c r="I37" s="2" t="s">
        <v>192</v>
      </c>
      <c r="J37" s="3">
        <v>7049158.25</v>
      </c>
      <c r="K37" s="3">
        <v>184231.16</v>
      </c>
      <c r="L37" s="3">
        <v>99504.48</v>
      </c>
      <c r="M37" s="4" t="s">
        <v>1784</v>
      </c>
      <c r="V37" s="7"/>
    </row>
    <row r="38" spans="1:22" ht="90">
      <c r="A38" s="3">
        <v>33</v>
      </c>
      <c r="B38" s="2" t="s">
        <v>1649</v>
      </c>
      <c r="C38" s="6" t="s">
        <v>325</v>
      </c>
      <c r="D38" s="2" t="s">
        <v>337</v>
      </c>
      <c r="E38" s="2" t="s">
        <v>1057</v>
      </c>
      <c r="F38" s="6">
        <v>1745.4</v>
      </c>
      <c r="G38" s="6">
        <v>2003</v>
      </c>
      <c r="H38" s="3" t="s">
        <v>128</v>
      </c>
      <c r="I38" s="2" t="s">
        <v>193</v>
      </c>
      <c r="J38" s="3">
        <v>26063000</v>
      </c>
      <c r="K38" s="3">
        <v>28947330.45</v>
      </c>
      <c r="L38" s="3">
        <v>3314974.72</v>
      </c>
      <c r="M38" s="4" t="s">
        <v>1668</v>
      </c>
      <c r="V38" s="7"/>
    </row>
    <row r="39" spans="1:22" ht="60">
      <c r="A39" s="3">
        <v>34</v>
      </c>
      <c r="B39" s="35" t="s">
        <v>1063</v>
      </c>
      <c r="C39" s="6" t="s">
        <v>325</v>
      </c>
      <c r="D39" s="2" t="s">
        <v>338</v>
      </c>
      <c r="E39" s="2" t="s">
        <v>146</v>
      </c>
      <c r="F39" s="6">
        <v>117.1</v>
      </c>
      <c r="G39" s="6">
        <v>1962</v>
      </c>
      <c r="H39" s="5">
        <v>39884</v>
      </c>
      <c r="I39" s="2" t="s">
        <v>194</v>
      </c>
      <c r="J39" s="3">
        <v>1235000</v>
      </c>
      <c r="K39" s="3">
        <v>382421.62</v>
      </c>
      <c r="L39" s="3">
        <v>382421.62</v>
      </c>
      <c r="M39" s="3"/>
      <c r="V39" s="7"/>
    </row>
    <row r="40" spans="1:22" ht="60">
      <c r="A40" s="3">
        <v>35</v>
      </c>
      <c r="B40" s="35" t="s">
        <v>1063</v>
      </c>
      <c r="C40" s="6" t="s">
        <v>325</v>
      </c>
      <c r="D40" s="2" t="s">
        <v>339</v>
      </c>
      <c r="E40" s="2" t="s">
        <v>147</v>
      </c>
      <c r="F40" s="6">
        <v>122.4</v>
      </c>
      <c r="G40" s="6">
        <v>1963</v>
      </c>
      <c r="H40" s="5">
        <v>39909</v>
      </c>
      <c r="I40" s="2" t="s">
        <v>195</v>
      </c>
      <c r="J40" s="3">
        <v>1309000</v>
      </c>
      <c r="K40" s="3">
        <v>382421.62</v>
      </c>
      <c r="L40" s="3">
        <v>382421.62</v>
      </c>
      <c r="M40" s="3"/>
      <c r="V40" s="7"/>
    </row>
    <row r="41" spans="1:22" ht="105">
      <c r="A41" s="3">
        <v>36</v>
      </c>
      <c r="B41" s="2" t="s">
        <v>431</v>
      </c>
      <c r="C41" s="6" t="s">
        <v>325</v>
      </c>
      <c r="D41" s="2" t="s">
        <v>340</v>
      </c>
      <c r="E41" s="2" t="s">
        <v>1058</v>
      </c>
      <c r="F41" s="6">
        <v>69.6</v>
      </c>
      <c r="G41" s="6">
        <v>1980</v>
      </c>
      <c r="H41" s="5">
        <v>39839</v>
      </c>
      <c r="I41" s="2" t="s">
        <v>196</v>
      </c>
      <c r="J41" s="3">
        <v>290704.52</v>
      </c>
      <c r="K41" s="3">
        <v>242626</v>
      </c>
      <c r="L41" s="3">
        <v>82953.42</v>
      </c>
      <c r="M41" s="4"/>
      <c r="V41" s="7"/>
    </row>
    <row r="42" spans="1:22" ht="105">
      <c r="A42" s="3">
        <v>37</v>
      </c>
      <c r="B42" s="2" t="s">
        <v>508</v>
      </c>
      <c r="C42" s="6" t="s">
        <v>325</v>
      </c>
      <c r="D42" s="2" t="s">
        <v>341</v>
      </c>
      <c r="E42" s="2" t="s">
        <v>148</v>
      </c>
      <c r="F42" s="6">
        <v>881.1</v>
      </c>
      <c r="G42" s="6">
        <v>1969</v>
      </c>
      <c r="H42" s="5">
        <v>40556</v>
      </c>
      <c r="I42" s="2" t="s">
        <v>197</v>
      </c>
      <c r="J42" s="3">
        <v>9568000</v>
      </c>
      <c r="K42" s="3">
        <v>1259008.78</v>
      </c>
      <c r="L42" s="3">
        <v>664298.2</v>
      </c>
      <c r="M42" s="3"/>
      <c r="V42" s="7"/>
    </row>
    <row r="43" spans="1:22" ht="133.5" customHeight="1">
      <c r="A43" s="3">
        <v>38</v>
      </c>
      <c r="B43" s="2" t="s">
        <v>436</v>
      </c>
      <c r="C43" s="2" t="s">
        <v>342</v>
      </c>
      <c r="D43" s="2" t="s">
        <v>343</v>
      </c>
      <c r="E43" s="2" t="s">
        <v>149</v>
      </c>
      <c r="F43" s="6">
        <v>417.4</v>
      </c>
      <c r="G43" s="6">
        <v>1957</v>
      </c>
      <c r="H43" s="5">
        <v>39909</v>
      </c>
      <c r="I43" s="2" t="s">
        <v>198</v>
      </c>
      <c r="J43" s="3">
        <v>3818000</v>
      </c>
      <c r="K43" s="3">
        <v>1548264.12</v>
      </c>
      <c r="L43" s="3">
        <v>1548264.12</v>
      </c>
      <c r="M43" s="4" t="s">
        <v>1498</v>
      </c>
      <c r="V43" s="7"/>
    </row>
    <row r="44" spans="1:22" ht="132" customHeight="1">
      <c r="A44" s="3">
        <v>39</v>
      </c>
      <c r="B44" s="2" t="s">
        <v>436</v>
      </c>
      <c r="C44" s="2" t="s">
        <v>402</v>
      </c>
      <c r="D44" s="2" t="s">
        <v>7</v>
      </c>
      <c r="E44" s="2" t="s">
        <v>112</v>
      </c>
      <c r="F44" s="6">
        <v>143.3</v>
      </c>
      <c r="G44" s="6">
        <v>1964</v>
      </c>
      <c r="H44" s="5">
        <v>39729</v>
      </c>
      <c r="I44" s="2" t="s">
        <v>199</v>
      </c>
      <c r="J44" s="3">
        <v>1474000</v>
      </c>
      <c r="K44" s="3">
        <v>504484.52</v>
      </c>
      <c r="L44" s="3">
        <v>504484.52</v>
      </c>
      <c r="M44" s="4" t="s">
        <v>1498</v>
      </c>
      <c r="V44" s="7"/>
    </row>
    <row r="45" spans="1:22" ht="127.5" customHeight="1" thickBot="1">
      <c r="A45" s="3">
        <v>40</v>
      </c>
      <c r="B45" s="2" t="s">
        <v>424</v>
      </c>
      <c r="C45" s="2" t="s">
        <v>342</v>
      </c>
      <c r="D45" s="2" t="s">
        <v>344</v>
      </c>
      <c r="E45" s="2" t="s">
        <v>123</v>
      </c>
      <c r="F45" s="6">
        <v>1144.4</v>
      </c>
      <c r="G45" s="6">
        <v>1987</v>
      </c>
      <c r="H45" s="5">
        <v>39909</v>
      </c>
      <c r="I45" s="2" t="s">
        <v>200</v>
      </c>
      <c r="J45" s="3">
        <v>15098000</v>
      </c>
      <c r="K45" s="3">
        <v>10609088.54</v>
      </c>
      <c r="L45" s="3">
        <v>3583060.4</v>
      </c>
      <c r="M45" s="4" t="s">
        <v>1499</v>
      </c>
      <c r="V45" s="37"/>
    </row>
    <row r="46" spans="1:22" ht="127.5" customHeight="1" thickBot="1">
      <c r="A46" s="3">
        <v>41</v>
      </c>
      <c r="B46" s="2" t="s">
        <v>1519</v>
      </c>
      <c r="C46" s="2" t="s">
        <v>477</v>
      </c>
      <c r="D46" s="2" t="s">
        <v>478</v>
      </c>
      <c r="E46" s="2" t="s">
        <v>510</v>
      </c>
      <c r="F46" s="6">
        <v>151.3</v>
      </c>
      <c r="G46" s="6"/>
      <c r="H46" s="5" t="s">
        <v>479</v>
      </c>
      <c r="I46" s="2" t="s">
        <v>480</v>
      </c>
      <c r="J46" s="3">
        <v>48612.95</v>
      </c>
      <c r="K46" s="36">
        <v>48612.95</v>
      </c>
      <c r="L46" s="3"/>
      <c r="M46" s="4" t="s">
        <v>1678</v>
      </c>
      <c r="V46" s="7"/>
    </row>
    <row r="47" spans="1:22" ht="120">
      <c r="A47" s="3">
        <v>42</v>
      </c>
      <c r="B47" s="2" t="s">
        <v>427</v>
      </c>
      <c r="C47" s="2" t="s">
        <v>351</v>
      </c>
      <c r="D47" s="2" t="s">
        <v>353</v>
      </c>
      <c r="E47" s="2" t="s">
        <v>1059</v>
      </c>
      <c r="F47" s="6">
        <v>884.2</v>
      </c>
      <c r="G47" s="3">
        <v>1970</v>
      </c>
      <c r="H47" s="5">
        <v>39909</v>
      </c>
      <c r="I47" s="2" t="s">
        <v>159</v>
      </c>
      <c r="J47" s="3">
        <v>9727000</v>
      </c>
      <c r="K47" s="3">
        <v>2117571.3</v>
      </c>
      <c r="L47" s="3">
        <v>1675456.79</v>
      </c>
      <c r="M47" s="4" t="s">
        <v>1500</v>
      </c>
      <c r="V47" s="7"/>
    </row>
    <row r="48" spans="1:22" ht="126" customHeight="1">
      <c r="A48" s="3">
        <v>43</v>
      </c>
      <c r="B48" s="2" t="s">
        <v>425</v>
      </c>
      <c r="C48" s="6" t="s">
        <v>345</v>
      </c>
      <c r="D48" s="2" t="s">
        <v>346</v>
      </c>
      <c r="E48" s="2" t="s">
        <v>113</v>
      </c>
      <c r="F48" s="6">
        <v>875.2</v>
      </c>
      <c r="G48" s="6">
        <v>1965</v>
      </c>
      <c r="H48" s="5">
        <v>40263</v>
      </c>
      <c r="I48" s="2" t="s">
        <v>201</v>
      </c>
      <c r="J48" s="3">
        <v>9011000</v>
      </c>
      <c r="K48" s="3">
        <v>3953039.92</v>
      </c>
      <c r="L48" s="3">
        <v>2271862.44</v>
      </c>
      <c r="M48" s="4" t="s">
        <v>1501</v>
      </c>
      <c r="V48" s="7"/>
    </row>
    <row r="49" spans="1:22" ht="126" customHeight="1">
      <c r="A49" s="3">
        <v>44</v>
      </c>
      <c r="B49" s="2" t="s">
        <v>426</v>
      </c>
      <c r="C49" s="2" t="s">
        <v>342</v>
      </c>
      <c r="D49" s="2" t="s">
        <v>347</v>
      </c>
      <c r="E49" s="2" t="s">
        <v>1969</v>
      </c>
      <c r="F49" s="6">
        <v>341.7</v>
      </c>
      <c r="G49" s="6">
        <v>1963</v>
      </c>
      <c r="H49" s="5">
        <v>40459</v>
      </c>
      <c r="I49" s="2" t="s">
        <v>202</v>
      </c>
      <c r="J49" s="3">
        <v>4467000</v>
      </c>
      <c r="K49" s="3">
        <v>1010033.96</v>
      </c>
      <c r="L49" s="3">
        <v>404042.34</v>
      </c>
      <c r="M49" s="4" t="s">
        <v>1502</v>
      </c>
      <c r="N49" s="1" t="s">
        <v>1479</v>
      </c>
      <c r="O49" s="1" t="s">
        <v>1480</v>
      </c>
      <c r="P49" s="1" t="s">
        <v>1481</v>
      </c>
      <c r="Q49" s="1" t="s">
        <v>1482</v>
      </c>
      <c r="R49" s="1" t="s">
        <v>1483</v>
      </c>
      <c r="S49" s="1" t="s">
        <v>1484</v>
      </c>
      <c r="T49" s="17">
        <v>40360</v>
      </c>
      <c r="U49" s="1" t="s">
        <v>1485</v>
      </c>
      <c r="V49" s="37"/>
    </row>
    <row r="50" spans="1:22" ht="128.25" customHeight="1">
      <c r="A50" s="3">
        <v>45</v>
      </c>
      <c r="B50" s="2" t="s">
        <v>437</v>
      </c>
      <c r="C50" s="2" t="s">
        <v>342</v>
      </c>
      <c r="D50" s="2" t="s">
        <v>348</v>
      </c>
      <c r="E50" s="2" t="s">
        <v>517</v>
      </c>
      <c r="F50" s="6">
        <v>1577.5</v>
      </c>
      <c r="G50" s="6">
        <v>1975</v>
      </c>
      <c r="H50" s="5">
        <v>40317</v>
      </c>
      <c r="I50" s="2" t="s">
        <v>203</v>
      </c>
      <c r="J50" s="3">
        <v>433244.6</v>
      </c>
      <c r="K50" s="3">
        <v>11911479.38</v>
      </c>
      <c r="L50" s="3">
        <v>11911479.38</v>
      </c>
      <c r="M50" s="4" t="s">
        <v>1503</v>
      </c>
      <c r="V50" s="76" t="s">
        <v>1957</v>
      </c>
    </row>
    <row r="51" spans="1:22" ht="153.75" customHeight="1">
      <c r="A51" s="3">
        <v>46</v>
      </c>
      <c r="B51" s="2" t="s">
        <v>1312</v>
      </c>
      <c r="C51" s="2" t="s">
        <v>342</v>
      </c>
      <c r="D51" s="2" t="s">
        <v>349</v>
      </c>
      <c r="E51" s="2" t="s">
        <v>154</v>
      </c>
      <c r="F51" s="6">
        <v>465.5</v>
      </c>
      <c r="G51" s="6">
        <v>1977</v>
      </c>
      <c r="H51" s="5">
        <v>40771</v>
      </c>
      <c r="I51" s="2" t="s">
        <v>204</v>
      </c>
      <c r="J51" s="3">
        <v>1486644.02</v>
      </c>
      <c r="K51" s="3">
        <v>3591131.44</v>
      </c>
      <c r="L51" s="3">
        <v>3591131.44</v>
      </c>
      <c r="M51" s="4" t="s">
        <v>1504</v>
      </c>
      <c r="V51" s="7"/>
    </row>
    <row r="52" spans="1:22" ht="146.25" customHeight="1">
      <c r="A52" s="3">
        <v>47</v>
      </c>
      <c r="B52" s="2" t="s">
        <v>426</v>
      </c>
      <c r="C52" s="2" t="s">
        <v>511</v>
      </c>
      <c r="D52" s="2" t="s">
        <v>304</v>
      </c>
      <c r="E52" s="2" t="s">
        <v>475</v>
      </c>
      <c r="F52" s="6">
        <v>466.8</v>
      </c>
      <c r="G52" s="6">
        <v>1961</v>
      </c>
      <c r="H52" s="5">
        <v>41611</v>
      </c>
      <c r="I52" s="2" t="s">
        <v>512</v>
      </c>
      <c r="J52" s="3">
        <v>1570380.55</v>
      </c>
      <c r="K52" s="3">
        <v>3897075.55</v>
      </c>
      <c r="L52" s="3">
        <v>1258051.3</v>
      </c>
      <c r="M52" s="4" t="s">
        <v>513</v>
      </c>
      <c r="V52" s="7"/>
    </row>
    <row r="53" spans="1:22" ht="126" customHeight="1">
      <c r="A53" s="3">
        <v>48</v>
      </c>
      <c r="B53" s="2" t="s">
        <v>438</v>
      </c>
      <c r="C53" s="2" t="s">
        <v>342</v>
      </c>
      <c r="D53" s="2" t="s">
        <v>350</v>
      </c>
      <c r="E53" s="2" t="s">
        <v>1060</v>
      </c>
      <c r="F53" s="6">
        <v>307</v>
      </c>
      <c r="G53" s="6">
        <v>1973</v>
      </c>
      <c r="H53" s="5">
        <v>40317</v>
      </c>
      <c r="I53" s="2" t="s">
        <v>205</v>
      </c>
      <c r="J53" s="3">
        <v>2922394.71</v>
      </c>
      <c r="K53" s="3">
        <v>6386382.12</v>
      </c>
      <c r="L53" s="3">
        <v>4735250.07</v>
      </c>
      <c r="M53" s="4" t="s">
        <v>1505</v>
      </c>
      <c r="V53" s="7"/>
    </row>
    <row r="54" spans="1:22" ht="128.25" customHeight="1">
      <c r="A54" s="3">
        <v>49</v>
      </c>
      <c r="B54" s="4" t="s">
        <v>1653</v>
      </c>
      <c r="C54" s="2" t="s">
        <v>351</v>
      </c>
      <c r="D54" s="2" t="s">
        <v>352</v>
      </c>
      <c r="E54" s="2" t="s">
        <v>1061</v>
      </c>
      <c r="F54" s="6">
        <v>1136.1</v>
      </c>
      <c r="G54" s="6">
        <v>1966</v>
      </c>
      <c r="H54" s="5">
        <v>40523</v>
      </c>
      <c r="I54" s="2" t="s">
        <v>206</v>
      </c>
      <c r="J54" s="3">
        <v>14101614.03</v>
      </c>
      <c r="K54" s="3">
        <v>2189439.84</v>
      </c>
      <c r="L54" s="3">
        <v>1245579.16</v>
      </c>
      <c r="M54" s="4" t="s">
        <v>1677</v>
      </c>
      <c r="V54" s="7"/>
    </row>
    <row r="55" spans="1:22" ht="131.25" customHeight="1">
      <c r="A55" s="3">
        <v>50</v>
      </c>
      <c r="B55" s="4" t="s">
        <v>439</v>
      </c>
      <c r="C55" s="2" t="s">
        <v>351</v>
      </c>
      <c r="D55" s="2" t="s">
        <v>354</v>
      </c>
      <c r="E55" s="2" t="s">
        <v>518</v>
      </c>
      <c r="F55" s="6">
        <v>818.5</v>
      </c>
      <c r="G55" s="6">
        <v>1973</v>
      </c>
      <c r="H55" s="5">
        <v>40505</v>
      </c>
      <c r="I55" s="2" t="s">
        <v>207</v>
      </c>
      <c r="J55" s="3">
        <v>9350000</v>
      </c>
      <c r="K55" s="3">
        <v>3848426.54</v>
      </c>
      <c r="L55" s="3">
        <v>2281612.31</v>
      </c>
      <c r="M55" s="4" t="s">
        <v>1506</v>
      </c>
      <c r="V55" s="7"/>
    </row>
    <row r="56" spans="1:22" ht="210" customHeight="1">
      <c r="A56" s="3">
        <v>51</v>
      </c>
      <c r="B56" s="4" t="s">
        <v>509</v>
      </c>
      <c r="C56" s="2" t="s">
        <v>440</v>
      </c>
      <c r="D56" s="2" t="s">
        <v>444</v>
      </c>
      <c r="E56" s="2" t="s">
        <v>519</v>
      </c>
      <c r="F56" s="6">
        <v>296.4</v>
      </c>
      <c r="G56" s="6">
        <v>1973</v>
      </c>
      <c r="H56" s="5">
        <v>40995</v>
      </c>
      <c r="I56" s="2" t="s">
        <v>239</v>
      </c>
      <c r="J56" s="3">
        <v>3038100</v>
      </c>
      <c r="K56" s="3">
        <v>601975.85</v>
      </c>
      <c r="L56" s="3">
        <v>4767063.82</v>
      </c>
      <c r="M56" s="4" t="s">
        <v>1507</v>
      </c>
      <c r="V56" s="7"/>
    </row>
    <row r="57" spans="1:22" ht="131.25" customHeight="1">
      <c r="A57" s="3">
        <v>52</v>
      </c>
      <c r="B57" s="2" t="s">
        <v>1646</v>
      </c>
      <c r="C57" s="2" t="s">
        <v>351</v>
      </c>
      <c r="D57" s="2" t="s">
        <v>355</v>
      </c>
      <c r="E57" s="2" t="s">
        <v>115</v>
      </c>
      <c r="F57" s="6">
        <v>499.4</v>
      </c>
      <c r="G57" s="6">
        <v>1959</v>
      </c>
      <c r="H57" s="5">
        <v>40263</v>
      </c>
      <c r="I57" s="2" t="s">
        <v>208</v>
      </c>
      <c r="J57" s="3">
        <v>4714000</v>
      </c>
      <c r="K57" s="3">
        <v>1016546.72</v>
      </c>
      <c r="L57" s="3">
        <v>55488.53</v>
      </c>
      <c r="M57" s="4" t="s">
        <v>1784</v>
      </c>
      <c r="V57" s="7"/>
    </row>
    <row r="58" spans="1:22" ht="128.25" customHeight="1">
      <c r="A58" s="3">
        <v>53</v>
      </c>
      <c r="B58" s="2" t="s">
        <v>1654</v>
      </c>
      <c r="C58" s="2" t="s">
        <v>356</v>
      </c>
      <c r="D58" s="2" t="s">
        <v>357</v>
      </c>
      <c r="E58" s="2" t="s">
        <v>1062</v>
      </c>
      <c r="F58" s="6">
        <v>692.2</v>
      </c>
      <c r="G58" s="6">
        <v>1992</v>
      </c>
      <c r="H58" s="5">
        <v>40317</v>
      </c>
      <c r="I58" s="2" t="s">
        <v>209</v>
      </c>
      <c r="J58" s="3">
        <v>9762000</v>
      </c>
      <c r="K58" s="3">
        <v>2433659.78</v>
      </c>
      <c r="L58" s="3">
        <v>589981.15</v>
      </c>
      <c r="M58" s="4" t="s">
        <v>1677</v>
      </c>
      <c r="V58" s="7"/>
    </row>
    <row r="59" spans="1:22" ht="126" customHeight="1">
      <c r="A59" s="3">
        <v>54</v>
      </c>
      <c r="B59" s="2" t="s">
        <v>1661</v>
      </c>
      <c r="C59" s="2" t="s">
        <v>351</v>
      </c>
      <c r="D59" s="2" t="s">
        <v>246</v>
      </c>
      <c r="E59" s="2" t="s">
        <v>520</v>
      </c>
      <c r="F59" s="6">
        <v>528.4</v>
      </c>
      <c r="G59" s="6">
        <v>1968</v>
      </c>
      <c r="H59" s="5">
        <v>40263</v>
      </c>
      <c r="I59" s="2" t="s">
        <v>210</v>
      </c>
      <c r="J59" s="3">
        <v>55657000</v>
      </c>
      <c r="K59" s="3">
        <v>105242.22</v>
      </c>
      <c r="L59" s="3">
        <v>105242.22</v>
      </c>
      <c r="M59" s="4" t="s">
        <v>1663</v>
      </c>
      <c r="V59" s="7"/>
    </row>
    <row r="60" spans="1:22" ht="126" customHeight="1">
      <c r="A60" s="3">
        <v>55</v>
      </c>
      <c r="B60" s="2" t="s">
        <v>1679</v>
      </c>
      <c r="C60" s="2" t="s">
        <v>356</v>
      </c>
      <c r="D60" s="2" t="s">
        <v>358</v>
      </c>
      <c r="E60" s="2" t="s">
        <v>155</v>
      </c>
      <c r="F60" s="6">
        <v>923.6</v>
      </c>
      <c r="G60" s="6">
        <v>1984</v>
      </c>
      <c r="H60" s="5">
        <v>39909</v>
      </c>
      <c r="I60" s="2" t="s">
        <v>211</v>
      </c>
      <c r="J60" s="3">
        <v>11997000</v>
      </c>
      <c r="K60" s="15">
        <v>42851.73</v>
      </c>
      <c r="L60" s="3">
        <v>25574.5</v>
      </c>
      <c r="M60" s="4" t="s">
        <v>1680</v>
      </c>
      <c r="V60" s="7"/>
    </row>
    <row r="61" spans="1:22" ht="133.5" customHeight="1">
      <c r="A61" s="3">
        <v>56</v>
      </c>
      <c r="B61" s="4" t="s">
        <v>506</v>
      </c>
      <c r="C61" s="2" t="s">
        <v>351</v>
      </c>
      <c r="D61" s="2" t="s">
        <v>359</v>
      </c>
      <c r="E61" s="2" t="s">
        <v>106</v>
      </c>
      <c r="F61" s="6">
        <v>147.3</v>
      </c>
      <c r="G61" s="6">
        <v>1993</v>
      </c>
      <c r="H61" s="5">
        <v>40757</v>
      </c>
      <c r="I61" s="2" t="s">
        <v>1429</v>
      </c>
      <c r="J61" s="3">
        <v>2126000</v>
      </c>
      <c r="K61" s="3">
        <v>662295.77</v>
      </c>
      <c r="L61" s="3">
        <v>662295.77</v>
      </c>
      <c r="M61" s="4" t="s">
        <v>507</v>
      </c>
      <c r="V61" s="7"/>
    </row>
    <row r="62" spans="1:22" ht="133.5" customHeight="1">
      <c r="A62" s="3">
        <v>57</v>
      </c>
      <c r="B62" s="2" t="s">
        <v>1086</v>
      </c>
      <c r="C62" s="2" t="s">
        <v>356</v>
      </c>
      <c r="D62" s="2" t="s">
        <v>360</v>
      </c>
      <c r="E62" s="2" t="s">
        <v>1681</v>
      </c>
      <c r="F62" s="6">
        <v>329.1</v>
      </c>
      <c r="G62" s="6">
        <v>1964</v>
      </c>
      <c r="H62" s="5">
        <v>40317</v>
      </c>
      <c r="I62" s="2" t="s">
        <v>212</v>
      </c>
      <c r="J62" s="27" t="s">
        <v>1682</v>
      </c>
      <c r="K62" s="3">
        <v>325385.2</v>
      </c>
      <c r="L62" s="3">
        <v>325385.2</v>
      </c>
      <c r="M62" s="4" t="s">
        <v>1683</v>
      </c>
      <c r="V62" s="7"/>
    </row>
    <row r="63" spans="1:22" ht="124.5" customHeight="1">
      <c r="A63" s="3">
        <v>58</v>
      </c>
      <c r="B63" s="2" t="s">
        <v>1661</v>
      </c>
      <c r="C63" s="2" t="s">
        <v>362</v>
      </c>
      <c r="D63" s="2" t="s">
        <v>361</v>
      </c>
      <c r="E63" s="2" t="s">
        <v>105</v>
      </c>
      <c r="F63" s="6">
        <v>320.3</v>
      </c>
      <c r="G63" s="6">
        <v>1969</v>
      </c>
      <c r="H63" s="5">
        <v>40317</v>
      </c>
      <c r="I63" s="2" t="s">
        <v>213</v>
      </c>
      <c r="J63" s="3">
        <v>3723000</v>
      </c>
      <c r="K63" s="3">
        <v>409120.46</v>
      </c>
      <c r="L63" s="3">
        <v>367539.99</v>
      </c>
      <c r="M63" s="4" t="s">
        <v>1663</v>
      </c>
      <c r="V63" s="7"/>
    </row>
    <row r="64" spans="1:22" ht="124.5" customHeight="1">
      <c r="A64" s="3">
        <v>59</v>
      </c>
      <c r="B64" s="2" t="s">
        <v>1657</v>
      </c>
      <c r="C64" s="2" t="s">
        <v>362</v>
      </c>
      <c r="D64" s="2" t="s">
        <v>363</v>
      </c>
      <c r="E64" s="2" t="s">
        <v>521</v>
      </c>
      <c r="F64" s="6">
        <v>206.5</v>
      </c>
      <c r="G64" s="6">
        <v>1984</v>
      </c>
      <c r="H64" s="5">
        <v>40715</v>
      </c>
      <c r="I64" s="2" t="s">
        <v>214</v>
      </c>
      <c r="J64" s="3">
        <v>665687.86</v>
      </c>
      <c r="K64" s="3">
        <v>258435.75</v>
      </c>
      <c r="L64" s="3">
        <v>10110.01</v>
      </c>
      <c r="M64" s="4" t="s">
        <v>1673</v>
      </c>
      <c r="V64" s="7"/>
    </row>
    <row r="65" spans="1:22" ht="156.75" customHeight="1">
      <c r="A65" s="3">
        <v>60</v>
      </c>
      <c r="B65" s="4" t="s">
        <v>1650</v>
      </c>
      <c r="C65" s="2" t="s">
        <v>362</v>
      </c>
      <c r="D65" s="2" t="s">
        <v>364</v>
      </c>
      <c r="E65" s="2" t="s">
        <v>107</v>
      </c>
      <c r="F65" s="6">
        <v>423.1</v>
      </c>
      <c r="G65" s="6">
        <v>1975</v>
      </c>
      <c r="H65" s="5">
        <v>39909</v>
      </c>
      <c r="I65" s="2" t="s">
        <v>240</v>
      </c>
      <c r="J65" s="3">
        <v>4942000</v>
      </c>
      <c r="K65" s="3">
        <v>4012016.58</v>
      </c>
      <c r="L65" s="3">
        <v>707566.77</v>
      </c>
      <c r="M65" s="4"/>
      <c r="V65" s="7"/>
    </row>
    <row r="66" spans="1:22" ht="127.5" customHeight="1">
      <c r="A66" s="3">
        <v>61</v>
      </c>
      <c r="B66" s="2" t="s">
        <v>1684</v>
      </c>
      <c r="C66" s="2" t="s">
        <v>345</v>
      </c>
      <c r="D66" s="2" t="s">
        <v>365</v>
      </c>
      <c r="E66" s="2" t="s">
        <v>464</v>
      </c>
      <c r="F66" s="6">
        <v>318.5</v>
      </c>
      <c r="G66" s="6">
        <v>1968</v>
      </c>
      <c r="H66" s="5">
        <v>40263</v>
      </c>
      <c r="I66" s="2" t="s">
        <v>215</v>
      </c>
      <c r="J66" s="3">
        <v>3462000</v>
      </c>
      <c r="K66" s="3">
        <v>58423.66</v>
      </c>
      <c r="L66" s="3">
        <v>50745.93</v>
      </c>
      <c r="M66" s="4" t="s">
        <v>1685</v>
      </c>
      <c r="V66" s="7"/>
    </row>
    <row r="67" spans="1:22" ht="132" customHeight="1">
      <c r="A67" s="3">
        <v>62</v>
      </c>
      <c r="B67" s="2" t="s">
        <v>1650</v>
      </c>
      <c r="C67" s="6" t="s">
        <v>345</v>
      </c>
      <c r="D67" s="2" t="s">
        <v>366</v>
      </c>
      <c r="E67" s="2" t="s">
        <v>522</v>
      </c>
      <c r="F67" s="6">
        <v>2092.9</v>
      </c>
      <c r="G67" s="6">
        <v>1987</v>
      </c>
      <c r="H67" s="5">
        <v>40263</v>
      </c>
      <c r="I67" s="2" t="s">
        <v>216</v>
      </c>
      <c r="J67" s="3">
        <v>15485291.51</v>
      </c>
      <c r="K67" s="3">
        <v>15485291.51</v>
      </c>
      <c r="L67" s="3">
        <v>6517436.29</v>
      </c>
      <c r="M67" s="4" t="s">
        <v>1669</v>
      </c>
      <c r="V67" s="7"/>
    </row>
    <row r="68" spans="1:22" ht="144.75" customHeight="1">
      <c r="A68" s="3">
        <v>63</v>
      </c>
      <c r="B68" s="2" t="s">
        <v>1686</v>
      </c>
      <c r="C68" s="2" t="s">
        <v>362</v>
      </c>
      <c r="D68" s="2" t="s">
        <v>367</v>
      </c>
      <c r="E68" s="2" t="s">
        <v>111</v>
      </c>
      <c r="F68" s="6">
        <v>555.1</v>
      </c>
      <c r="G68" s="6">
        <v>1966</v>
      </c>
      <c r="H68" s="5">
        <v>39909</v>
      </c>
      <c r="I68" s="2" t="s">
        <v>1687</v>
      </c>
      <c r="J68" s="3">
        <v>5787000</v>
      </c>
      <c r="K68" s="3">
        <v>740988.4</v>
      </c>
      <c r="L68" s="3">
        <v>416813.72</v>
      </c>
      <c r="M68" s="3"/>
      <c r="V68" s="7"/>
    </row>
    <row r="69" spans="1:22" ht="128.25" customHeight="1">
      <c r="A69" s="3">
        <v>64</v>
      </c>
      <c r="B69" s="2" t="s">
        <v>1076</v>
      </c>
      <c r="C69" s="2" t="s">
        <v>362</v>
      </c>
      <c r="D69" s="2" t="s">
        <v>291</v>
      </c>
      <c r="E69" s="2" t="s">
        <v>700</v>
      </c>
      <c r="F69" s="6">
        <v>395.3</v>
      </c>
      <c r="G69" s="6">
        <v>1960</v>
      </c>
      <c r="H69" s="5">
        <v>39909</v>
      </c>
      <c r="I69" s="2" t="s">
        <v>217</v>
      </c>
      <c r="J69" s="3">
        <v>2611083.27</v>
      </c>
      <c r="K69" s="3">
        <v>63272.68</v>
      </c>
      <c r="L69" s="3">
        <v>63272.68</v>
      </c>
      <c r="M69" s="4" t="s">
        <v>702</v>
      </c>
      <c r="V69" s="7"/>
    </row>
    <row r="70" spans="1:22" ht="166.5" customHeight="1">
      <c r="A70" s="3">
        <v>65</v>
      </c>
      <c r="B70" s="2" t="s">
        <v>262</v>
      </c>
      <c r="C70" s="2" t="s">
        <v>362</v>
      </c>
      <c r="D70" s="2" t="s">
        <v>369</v>
      </c>
      <c r="E70" s="2" t="s">
        <v>109</v>
      </c>
      <c r="F70" s="6">
        <v>1128.5</v>
      </c>
      <c r="G70" s="6">
        <v>1987</v>
      </c>
      <c r="H70" s="5">
        <v>39951</v>
      </c>
      <c r="I70" s="2" t="s">
        <v>241</v>
      </c>
      <c r="J70" s="3">
        <v>14888000</v>
      </c>
      <c r="K70" s="3">
        <v>1373384.5</v>
      </c>
      <c r="L70" s="3">
        <v>37944.93</v>
      </c>
      <c r="M70" s="4" t="s">
        <v>1508</v>
      </c>
      <c r="V70" s="76" t="s">
        <v>1957</v>
      </c>
    </row>
    <row r="71" spans="1:22" ht="127.5" customHeight="1">
      <c r="A71" s="3">
        <v>66</v>
      </c>
      <c r="B71" s="2" t="s">
        <v>1646</v>
      </c>
      <c r="C71" s="2" t="s">
        <v>362</v>
      </c>
      <c r="D71" s="2" t="s">
        <v>370</v>
      </c>
      <c r="E71" s="2" t="s">
        <v>1970</v>
      </c>
      <c r="F71" s="6">
        <v>290.1</v>
      </c>
      <c r="G71" s="6">
        <v>1950</v>
      </c>
      <c r="H71" s="5">
        <v>40317</v>
      </c>
      <c r="I71" s="2" t="s">
        <v>218</v>
      </c>
      <c r="J71" s="3">
        <v>984184.84</v>
      </c>
      <c r="K71" s="3">
        <v>40996.26</v>
      </c>
      <c r="L71" s="3">
        <v>20123.46</v>
      </c>
      <c r="M71" s="4" t="s">
        <v>1784</v>
      </c>
      <c r="V71" s="7"/>
    </row>
    <row r="72" spans="1:22" ht="127.5" customHeight="1">
      <c r="A72" s="3">
        <v>67</v>
      </c>
      <c r="B72" s="2" t="s">
        <v>1646</v>
      </c>
      <c r="C72" s="2" t="s">
        <v>351</v>
      </c>
      <c r="D72" s="2" t="s">
        <v>371</v>
      </c>
      <c r="E72" s="2" t="s">
        <v>523</v>
      </c>
      <c r="F72" s="6">
        <v>691.3</v>
      </c>
      <c r="G72" s="6">
        <v>1987</v>
      </c>
      <c r="H72" s="5">
        <v>40514</v>
      </c>
      <c r="I72" s="2" t="s">
        <v>219</v>
      </c>
      <c r="J72" s="3">
        <v>4688797.55</v>
      </c>
      <c r="K72" s="3">
        <v>313520.98</v>
      </c>
      <c r="L72" s="3">
        <v>313520.98</v>
      </c>
      <c r="M72" s="4" t="s">
        <v>1784</v>
      </c>
      <c r="V72" s="7"/>
    </row>
    <row r="73" spans="1:22" ht="195.75" customHeight="1">
      <c r="A73" s="3">
        <v>68</v>
      </c>
      <c r="B73" s="2" t="s">
        <v>1647</v>
      </c>
      <c r="C73" s="2" t="s">
        <v>362</v>
      </c>
      <c r="D73" s="2" t="s">
        <v>372</v>
      </c>
      <c r="E73" s="2" t="s">
        <v>524</v>
      </c>
      <c r="F73" s="6">
        <v>688.3</v>
      </c>
      <c r="G73" s="6">
        <v>1960</v>
      </c>
      <c r="H73" s="20">
        <v>39909</v>
      </c>
      <c r="I73" s="2" t="s">
        <v>220</v>
      </c>
      <c r="J73" s="3">
        <v>2866278.77</v>
      </c>
      <c r="K73" s="3">
        <v>2275956.82</v>
      </c>
      <c r="L73" s="3">
        <v>1488032.35</v>
      </c>
      <c r="M73" s="4" t="s">
        <v>1672</v>
      </c>
      <c r="V73" s="7"/>
    </row>
    <row r="74" spans="1:22" ht="127.5" customHeight="1">
      <c r="A74" s="3">
        <v>69</v>
      </c>
      <c r="B74" s="2" t="s">
        <v>1666</v>
      </c>
      <c r="C74" s="2" t="s">
        <v>351</v>
      </c>
      <c r="D74" s="2" t="s">
        <v>368</v>
      </c>
      <c r="E74" s="2" t="s">
        <v>104</v>
      </c>
      <c r="F74" s="6">
        <v>708.2</v>
      </c>
      <c r="G74" s="6">
        <v>1991</v>
      </c>
      <c r="H74" s="5">
        <v>40317</v>
      </c>
      <c r="I74" s="2" t="s">
        <v>160</v>
      </c>
      <c r="J74" s="3">
        <v>5811571.96</v>
      </c>
      <c r="K74" s="3">
        <v>3829088.92</v>
      </c>
      <c r="L74" s="3">
        <v>1801393.64</v>
      </c>
      <c r="M74" s="4" t="s">
        <v>1667</v>
      </c>
      <c r="V74" s="7"/>
    </row>
    <row r="75" spans="1:22" ht="140.25" customHeight="1">
      <c r="A75" s="3">
        <v>70</v>
      </c>
      <c r="B75" s="2" t="s">
        <v>1085</v>
      </c>
      <c r="C75" s="2" t="s">
        <v>362</v>
      </c>
      <c r="D75" s="2" t="s">
        <v>373</v>
      </c>
      <c r="E75" s="2" t="s">
        <v>103</v>
      </c>
      <c r="F75" s="6">
        <v>165.7</v>
      </c>
      <c r="G75" s="6">
        <v>1973</v>
      </c>
      <c r="H75" s="5">
        <v>39909</v>
      </c>
      <c r="I75" s="2" t="s">
        <v>221</v>
      </c>
      <c r="J75" s="3">
        <v>822072.85</v>
      </c>
      <c r="K75" s="3">
        <v>48479.14</v>
      </c>
      <c r="L75" s="3">
        <v>46900.37</v>
      </c>
      <c r="M75" s="3"/>
      <c r="V75" s="7"/>
    </row>
    <row r="76" spans="1:22" s="80" customFormat="1" ht="150.75" customHeight="1">
      <c r="A76" s="3">
        <v>71</v>
      </c>
      <c r="B76" s="38" t="s">
        <v>258</v>
      </c>
      <c r="C76" s="38" t="s">
        <v>292</v>
      </c>
      <c r="D76" s="38" t="s">
        <v>293</v>
      </c>
      <c r="E76" s="2" t="s">
        <v>525</v>
      </c>
      <c r="F76" s="42">
        <v>399.7</v>
      </c>
      <c r="G76" s="42">
        <v>1986</v>
      </c>
      <c r="H76" s="43">
        <v>39951</v>
      </c>
      <c r="I76" s="38" t="s">
        <v>161</v>
      </c>
      <c r="J76" s="42">
        <v>2857548.02</v>
      </c>
      <c r="K76" s="42">
        <v>443413.55</v>
      </c>
      <c r="L76" s="42">
        <v>425246.23</v>
      </c>
      <c r="M76" s="38" t="s">
        <v>1510</v>
      </c>
      <c r="V76" s="81"/>
    </row>
    <row r="77" spans="1:22" ht="124.5" customHeight="1">
      <c r="A77" s="3">
        <v>72</v>
      </c>
      <c r="B77" s="2" t="s">
        <v>1800</v>
      </c>
      <c r="C77" s="2" t="s">
        <v>374</v>
      </c>
      <c r="D77" s="2" t="s">
        <v>375</v>
      </c>
      <c r="E77" s="2" t="s">
        <v>1971</v>
      </c>
      <c r="F77" s="6">
        <v>556.4</v>
      </c>
      <c r="G77" s="6">
        <v>1969</v>
      </c>
      <c r="H77" s="5">
        <v>40523</v>
      </c>
      <c r="I77" s="2" t="s">
        <v>222</v>
      </c>
      <c r="J77" s="3"/>
      <c r="K77" s="3">
        <v>834094.61</v>
      </c>
      <c r="L77" s="3">
        <v>315742.67</v>
      </c>
      <c r="M77" s="4" t="s">
        <v>1509</v>
      </c>
      <c r="V77" s="7"/>
    </row>
    <row r="78" spans="1:22" ht="125.25" customHeight="1">
      <c r="A78" s="3">
        <v>73</v>
      </c>
      <c r="B78" s="4" t="s">
        <v>1652</v>
      </c>
      <c r="C78" s="2" t="s">
        <v>351</v>
      </c>
      <c r="D78" s="2" t="s">
        <v>376</v>
      </c>
      <c r="E78" s="2" t="s">
        <v>526</v>
      </c>
      <c r="F78" s="6">
        <v>413.8</v>
      </c>
      <c r="G78" s="6">
        <v>1971</v>
      </c>
      <c r="H78" s="5">
        <v>40652</v>
      </c>
      <c r="I78" s="2" t="s">
        <v>223</v>
      </c>
      <c r="J78" s="3">
        <v>3261211.59</v>
      </c>
      <c r="K78" s="15">
        <v>345471.53</v>
      </c>
      <c r="L78" s="3">
        <v>353450.49</v>
      </c>
      <c r="M78" s="4" t="s">
        <v>1669</v>
      </c>
      <c r="V78" s="7"/>
    </row>
    <row r="79" spans="1:22" ht="129" customHeight="1">
      <c r="A79" s="3">
        <v>74</v>
      </c>
      <c r="B79" s="4" t="s">
        <v>264</v>
      </c>
      <c r="C79" s="2" t="s">
        <v>377</v>
      </c>
      <c r="D79" s="2" t="s">
        <v>378</v>
      </c>
      <c r="E79" s="2" t="s">
        <v>108</v>
      </c>
      <c r="F79" s="6">
        <v>289.3</v>
      </c>
      <c r="G79" s="6">
        <v>1980</v>
      </c>
      <c r="H79" s="5">
        <v>39909</v>
      </c>
      <c r="I79" s="2" t="s">
        <v>224</v>
      </c>
      <c r="J79" s="3">
        <v>2900481.88</v>
      </c>
      <c r="K79" s="3">
        <v>3101075.48</v>
      </c>
      <c r="L79" s="3">
        <v>684688.37</v>
      </c>
      <c r="M79" s="4" t="s">
        <v>1511</v>
      </c>
      <c r="V79" s="7"/>
    </row>
    <row r="80" spans="1:22" ht="135">
      <c r="A80" s="3">
        <v>75</v>
      </c>
      <c r="B80" s="4" t="s">
        <v>265</v>
      </c>
      <c r="C80" s="6" t="s">
        <v>379</v>
      </c>
      <c r="D80" s="2" t="s">
        <v>380</v>
      </c>
      <c r="E80" s="2" t="s">
        <v>527</v>
      </c>
      <c r="F80" s="6">
        <v>2590.6</v>
      </c>
      <c r="G80" s="6">
        <v>1987</v>
      </c>
      <c r="H80" s="5">
        <v>40624</v>
      </c>
      <c r="I80" s="2" t="s">
        <v>752</v>
      </c>
      <c r="J80" s="3">
        <v>25288506.26</v>
      </c>
      <c r="K80" s="3">
        <v>9734596.46</v>
      </c>
      <c r="L80" s="3">
        <v>57003.81</v>
      </c>
      <c r="M80" s="4" t="s">
        <v>1512</v>
      </c>
      <c r="V80" s="7"/>
    </row>
    <row r="81" spans="1:22" ht="135.75" customHeight="1">
      <c r="A81" s="3">
        <v>76</v>
      </c>
      <c r="B81" s="4" t="s">
        <v>1166</v>
      </c>
      <c r="C81" s="2" t="s">
        <v>1365</v>
      </c>
      <c r="D81" s="2" t="s">
        <v>384</v>
      </c>
      <c r="E81" s="2" t="s">
        <v>528</v>
      </c>
      <c r="F81" s="6">
        <v>265.7</v>
      </c>
      <c r="G81" s="6">
        <v>1980</v>
      </c>
      <c r="H81" s="5">
        <v>39206</v>
      </c>
      <c r="I81" s="2" t="s">
        <v>226</v>
      </c>
      <c r="J81" s="4" t="s">
        <v>1454</v>
      </c>
      <c r="K81" s="3">
        <v>703246.14</v>
      </c>
      <c r="L81" s="3">
        <v>75881.13</v>
      </c>
      <c r="M81" s="3"/>
      <c r="V81" s="7"/>
    </row>
    <row r="82" spans="1:22" ht="129" customHeight="1">
      <c r="A82" s="3">
        <v>77</v>
      </c>
      <c r="B82" s="4" t="s">
        <v>1167</v>
      </c>
      <c r="C82" s="2" t="s">
        <v>470</v>
      </c>
      <c r="D82" s="2" t="s">
        <v>387</v>
      </c>
      <c r="E82" s="2" t="s">
        <v>529</v>
      </c>
      <c r="F82" s="6">
        <v>50</v>
      </c>
      <c r="G82" s="6">
        <v>1938</v>
      </c>
      <c r="H82" s="5">
        <v>40505</v>
      </c>
      <c r="I82" s="2" t="s">
        <v>43</v>
      </c>
      <c r="J82" s="3">
        <v>459355.7</v>
      </c>
      <c r="K82" s="3">
        <v>9905</v>
      </c>
      <c r="L82" s="3">
        <v>9905</v>
      </c>
      <c r="M82" s="3"/>
      <c r="V82" s="7"/>
    </row>
    <row r="83" spans="1:22" ht="118.5" customHeight="1">
      <c r="A83" s="3">
        <v>78</v>
      </c>
      <c r="B83" s="4" t="s">
        <v>391</v>
      </c>
      <c r="C83" s="2" t="s">
        <v>388</v>
      </c>
      <c r="D83" s="2" t="s">
        <v>389</v>
      </c>
      <c r="E83" s="2" t="s">
        <v>738</v>
      </c>
      <c r="F83" s="6">
        <v>3596.4</v>
      </c>
      <c r="G83" s="6">
        <v>2009</v>
      </c>
      <c r="H83" s="5">
        <v>40339</v>
      </c>
      <c r="I83" s="2" t="s">
        <v>44</v>
      </c>
      <c r="J83" s="10"/>
      <c r="K83" s="3">
        <v>7689408</v>
      </c>
      <c r="L83" s="3">
        <v>185827.36</v>
      </c>
      <c r="M83" s="4" t="s">
        <v>1522</v>
      </c>
      <c r="V83" s="7"/>
    </row>
    <row r="84" spans="1:22" ht="105" customHeight="1">
      <c r="A84" s="3">
        <v>79</v>
      </c>
      <c r="B84" s="4" t="s">
        <v>391</v>
      </c>
      <c r="C84" s="2" t="s">
        <v>390</v>
      </c>
      <c r="D84" s="2" t="s">
        <v>389</v>
      </c>
      <c r="E84" s="2" t="s">
        <v>739</v>
      </c>
      <c r="F84" s="6">
        <v>3066.2</v>
      </c>
      <c r="G84" s="6">
        <v>2009</v>
      </c>
      <c r="H84" s="5">
        <v>40339</v>
      </c>
      <c r="I84" s="2" t="s">
        <v>45</v>
      </c>
      <c r="J84" s="3">
        <v>43759579.92</v>
      </c>
      <c r="K84" s="3">
        <v>127005011</v>
      </c>
      <c r="L84" s="3">
        <v>3069287.79</v>
      </c>
      <c r="M84" s="4" t="s">
        <v>1522</v>
      </c>
      <c r="V84" s="7"/>
    </row>
    <row r="85" spans="1:22" ht="116.25" customHeight="1">
      <c r="A85" s="3">
        <v>80</v>
      </c>
      <c r="B85" s="4" t="s">
        <v>391</v>
      </c>
      <c r="C85" s="2" t="s">
        <v>392</v>
      </c>
      <c r="D85" s="2" t="s">
        <v>389</v>
      </c>
      <c r="E85" s="2" t="s">
        <v>740</v>
      </c>
      <c r="F85" s="6">
        <v>5667.1</v>
      </c>
      <c r="G85" s="6">
        <v>2009</v>
      </c>
      <c r="H85" s="5">
        <v>40339</v>
      </c>
      <c r="I85" s="2" t="s">
        <v>46</v>
      </c>
      <c r="J85" s="3"/>
      <c r="K85" s="3">
        <v>1334340</v>
      </c>
      <c r="L85" s="3">
        <v>32246.55</v>
      </c>
      <c r="M85" s="4" t="s">
        <v>1522</v>
      </c>
      <c r="V85" s="7"/>
    </row>
    <row r="86" spans="1:22" ht="128.25" customHeight="1">
      <c r="A86" s="3">
        <v>81</v>
      </c>
      <c r="B86" s="4" t="s">
        <v>391</v>
      </c>
      <c r="C86" s="2" t="s">
        <v>448</v>
      </c>
      <c r="D86" s="2" t="s">
        <v>389</v>
      </c>
      <c r="E86" s="2" t="s">
        <v>741</v>
      </c>
      <c r="F86" s="3"/>
      <c r="G86" s="3">
        <v>2009</v>
      </c>
      <c r="H86" s="5">
        <v>40339</v>
      </c>
      <c r="I86" s="2" t="s">
        <v>47</v>
      </c>
      <c r="J86" s="3"/>
      <c r="K86" s="3">
        <v>138313</v>
      </c>
      <c r="L86" s="3">
        <v>3342.54</v>
      </c>
      <c r="M86" s="4" t="s">
        <v>1522</v>
      </c>
      <c r="V86" s="7"/>
    </row>
    <row r="87" spans="1:22" ht="123" customHeight="1">
      <c r="A87" s="3">
        <v>82</v>
      </c>
      <c r="B87" s="4" t="s">
        <v>391</v>
      </c>
      <c r="C87" s="2" t="s">
        <v>393</v>
      </c>
      <c r="D87" s="2" t="s">
        <v>389</v>
      </c>
      <c r="E87" s="2" t="s">
        <v>742</v>
      </c>
      <c r="F87" s="3">
        <v>0.01</v>
      </c>
      <c r="G87" s="3">
        <v>2009</v>
      </c>
      <c r="H87" s="5">
        <v>40339</v>
      </c>
      <c r="I87" s="2" t="s">
        <v>48</v>
      </c>
      <c r="J87" s="3"/>
      <c r="K87" s="3">
        <v>2401954.1</v>
      </c>
      <c r="L87" s="3">
        <v>58047.27</v>
      </c>
      <c r="M87" s="4" t="s">
        <v>1522</v>
      </c>
      <c r="V87" s="7"/>
    </row>
    <row r="88" spans="1:22" ht="134.25" customHeight="1">
      <c r="A88" s="3">
        <v>83</v>
      </c>
      <c r="B88" s="4" t="s">
        <v>391</v>
      </c>
      <c r="C88" s="2" t="s">
        <v>394</v>
      </c>
      <c r="D88" s="2" t="s">
        <v>389</v>
      </c>
      <c r="E88" s="2" t="s">
        <v>743</v>
      </c>
      <c r="F88" s="6">
        <v>30</v>
      </c>
      <c r="G88" s="6">
        <v>2009</v>
      </c>
      <c r="H88" s="5">
        <v>40339</v>
      </c>
      <c r="I88" s="2" t="s">
        <v>49</v>
      </c>
      <c r="J88" s="3">
        <v>428148</v>
      </c>
      <c r="K88" s="3">
        <v>6610558</v>
      </c>
      <c r="L88" s="3">
        <v>159755.2</v>
      </c>
      <c r="M88" s="4" t="s">
        <v>1522</v>
      </c>
      <c r="V88" s="7"/>
    </row>
    <row r="89" spans="1:22" ht="135.75" customHeight="1">
      <c r="A89" s="3">
        <v>84</v>
      </c>
      <c r="B89" s="4" t="s">
        <v>391</v>
      </c>
      <c r="C89" s="2" t="s">
        <v>395</v>
      </c>
      <c r="D89" s="2" t="s">
        <v>389</v>
      </c>
      <c r="E89" s="2" t="s">
        <v>744</v>
      </c>
      <c r="F89" s="6">
        <v>238.2</v>
      </c>
      <c r="G89" s="6">
        <v>2009</v>
      </c>
      <c r="H89" s="5">
        <v>40339</v>
      </c>
      <c r="I89" s="2" t="s">
        <v>50</v>
      </c>
      <c r="J89" s="3"/>
      <c r="K89" s="3">
        <v>1303156</v>
      </c>
      <c r="L89" s="3">
        <v>31492.84</v>
      </c>
      <c r="M89" s="4" t="s">
        <v>1522</v>
      </c>
      <c r="V89" s="7"/>
    </row>
    <row r="90" spans="1:22" ht="120" customHeight="1">
      <c r="A90" s="3">
        <v>85</v>
      </c>
      <c r="B90" s="4" t="s">
        <v>391</v>
      </c>
      <c r="C90" s="2" t="s">
        <v>396</v>
      </c>
      <c r="D90" s="2" t="s">
        <v>389</v>
      </c>
      <c r="E90" s="2" t="s">
        <v>745</v>
      </c>
      <c r="F90" s="6">
        <v>314.4</v>
      </c>
      <c r="G90" s="6">
        <v>2009</v>
      </c>
      <c r="H90" s="5">
        <v>40339</v>
      </c>
      <c r="I90" s="2" t="s">
        <v>51</v>
      </c>
      <c r="J90" s="3"/>
      <c r="K90" s="3">
        <v>2334045</v>
      </c>
      <c r="L90" s="3">
        <v>188018.31</v>
      </c>
      <c r="M90" s="4" t="s">
        <v>1522</v>
      </c>
      <c r="V90" s="7"/>
    </row>
    <row r="91" spans="1:22" ht="119.25" customHeight="1">
      <c r="A91" s="3">
        <v>86</v>
      </c>
      <c r="B91" s="4" t="s">
        <v>391</v>
      </c>
      <c r="C91" s="2" t="s">
        <v>397</v>
      </c>
      <c r="D91" s="2" t="s">
        <v>389</v>
      </c>
      <c r="E91" s="2" t="s">
        <v>746</v>
      </c>
      <c r="F91" s="6">
        <v>399.4</v>
      </c>
      <c r="G91" s="6">
        <v>2009</v>
      </c>
      <c r="H91" s="5">
        <v>40339</v>
      </c>
      <c r="I91" s="2" t="s">
        <v>52</v>
      </c>
      <c r="J91" s="3"/>
      <c r="K91" s="3">
        <v>2994159</v>
      </c>
      <c r="L91" s="3">
        <v>72358.77</v>
      </c>
      <c r="M91" s="4" t="s">
        <v>1522</v>
      </c>
      <c r="V91" s="7"/>
    </row>
    <row r="92" spans="1:22" ht="118.5" customHeight="1">
      <c r="A92" s="3">
        <v>87</v>
      </c>
      <c r="B92" s="4" t="s">
        <v>391</v>
      </c>
      <c r="C92" s="2" t="s">
        <v>747</v>
      </c>
      <c r="D92" s="2" t="s">
        <v>389</v>
      </c>
      <c r="E92" s="2" t="s">
        <v>749</v>
      </c>
      <c r="F92" s="2" t="s">
        <v>748</v>
      </c>
      <c r="G92" s="6">
        <v>2009</v>
      </c>
      <c r="H92" s="5">
        <v>40339</v>
      </c>
      <c r="I92" s="2" t="s">
        <v>53</v>
      </c>
      <c r="J92" s="3"/>
      <c r="K92" s="3">
        <v>701652</v>
      </c>
      <c r="L92" s="3">
        <v>16956.59</v>
      </c>
      <c r="M92" s="4" t="s">
        <v>1522</v>
      </c>
      <c r="V92" s="7"/>
    </row>
    <row r="93" spans="1:22" ht="112.5" customHeight="1">
      <c r="A93" s="3">
        <v>88</v>
      </c>
      <c r="B93" s="4" t="s">
        <v>391</v>
      </c>
      <c r="C93" s="2" t="s">
        <v>398</v>
      </c>
      <c r="D93" s="2" t="s">
        <v>389</v>
      </c>
      <c r="E93" s="2" t="s">
        <v>750</v>
      </c>
      <c r="F93" s="6">
        <v>220.5</v>
      </c>
      <c r="G93" s="6">
        <v>2009</v>
      </c>
      <c r="H93" s="5">
        <v>40339</v>
      </c>
      <c r="I93" s="2" t="s">
        <v>54</v>
      </c>
      <c r="J93" s="3"/>
      <c r="K93" s="3">
        <v>127448</v>
      </c>
      <c r="L93" s="3">
        <v>3080.09</v>
      </c>
      <c r="M93" s="4" t="s">
        <v>1522</v>
      </c>
      <c r="V93" s="7"/>
    </row>
    <row r="94" spans="1:22" ht="120" customHeight="1">
      <c r="A94" s="3">
        <v>89</v>
      </c>
      <c r="B94" s="4" t="s">
        <v>391</v>
      </c>
      <c r="C94" s="2" t="s">
        <v>399</v>
      </c>
      <c r="D94" s="2" t="s">
        <v>389</v>
      </c>
      <c r="E94" s="2" t="s">
        <v>751</v>
      </c>
      <c r="F94" s="6">
        <v>0.09</v>
      </c>
      <c r="G94" s="6">
        <v>2009</v>
      </c>
      <c r="H94" s="5">
        <v>40339</v>
      </c>
      <c r="I94" s="2" t="s">
        <v>55</v>
      </c>
      <c r="J94" s="3"/>
      <c r="K94" s="3">
        <v>1140551</v>
      </c>
      <c r="L94" s="3">
        <v>27563.34</v>
      </c>
      <c r="M94" s="4" t="s">
        <v>1522</v>
      </c>
      <c r="V94" s="7"/>
    </row>
    <row r="95" spans="1:22" ht="148.5" customHeight="1">
      <c r="A95" s="3">
        <v>90</v>
      </c>
      <c r="B95" s="4" t="s">
        <v>1309</v>
      </c>
      <c r="C95" s="2" t="s">
        <v>400</v>
      </c>
      <c r="D95" s="2" t="s">
        <v>401</v>
      </c>
      <c r="E95" s="2" t="s">
        <v>110</v>
      </c>
      <c r="F95" s="6">
        <v>1621.9</v>
      </c>
      <c r="G95" s="6">
        <v>1972</v>
      </c>
      <c r="H95" s="5">
        <v>39335</v>
      </c>
      <c r="I95" s="2" t="s">
        <v>56</v>
      </c>
      <c r="J95" s="3">
        <v>8821861.79</v>
      </c>
      <c r="K95" s="3">
        <v>3586203.42</v>
      </c>
      <c r="L95" s="3">
        <v>1957821.52</v>
      </c>
      <c r="M95" s="3"/>
      <c r="V95" s="7"/>
    </row>
    <row r="96" spans="1:22" ht="154.5" customHeight="1">
      <c r="A96" s="3">
        <v>91</v>
      </c>
      <c r="B96" s="4" t="s">
        <v>1311</v>
      </c>
      <c r="C96" s="92" t="s">
        <v>385</v>
      </c>
      <c r="D96" s="92" t="s">
        <v>386</v>
      </c>
      <c r="E96" s="92" t="s">
        <v>530</v>
      </c>
      <c r="F96" s="6">
        <v>103.2</v>
      </c>
      <c r="G96" s="98">
        <v>1974</v>
      </c>
      <c r="H96" s="96">
        <v>38621</v>
      </c>
      <c r="I96" s="92" t="s">
        <v>753</v>
      </c>
      <c r="J96" s="3">
        <v>1060633.33</v>
      </c>
      <c r="K96" s="3">
        <v>761553.73</v>
      </c>
      <c r="L96" s="3">
        <v>827195.84</v>
      </c>
      <c r="M96" s="4" t="s">
        <v>476</v>
      </c>
      <c r="V96" s="7"/>
    </row>
    <row r="97" spans="1:22" ht="85.5" customHeight="1">
      <c r="A97" s="3">
        <v>92</v>
      </c>
      <c r="B97" s="4" t="s">
        <v>1191</v>
      </c>
      <c r="C97" s="93"/>
      <c r="D97" s="95"/>
      <c r="E97" s="95"/>
      <c r="F97" s="6">
        <v>87.8</v>
      </c>
      <c r="G97" s="99"/>
      <c r="H97" s="97"/>
      <c r="I97" s="95"/>
      <c r="J97" s="3"/>
      <c r="K97" s="3">
        <v>647910.44</v>
      </c>
      <c r="L97" s="3"/>
      <c r="M97" s="4"/>
      <c r="V97" s="7"/>
    </row>
    <row r="98" spans="1:22" ht="176.25" customHeight="1">
      <c r="A98" s="3">
        <v>93</v>
      </c>
      <c r="B98" s="4" t="s">
        <v>1190</v>
      </c>
      <c r="C98" s="2" t="s">
        <v>469</v>
      </c>
      <c r="D98" s="2" t="s">
        <v>403</v>
      </c>
      <c r="E98" s="2" t="s">
        <v>531</v>
      </c>
      <c r="F98" s="6">
        <v>79.1</v>
      </c>
      <c r="G98" s="6">
        <v>1980</v>
      </c>
      <c r="H98" s="5">
        <v>39737</v>
      </c>
      <c r="I98" s="2" t="s">
        <v>57</v>
      </c>
      <c r="J98" s="3">
        <v>624305.45</v>
      </c>
      <c r="K98" s="3">
        <v>291680</v>
      </c>
      <c r="L98" s="3">
        <v>124571.82</v>
      </c>
      <c r="M98" s="4" t="s">
        <v>460</v>
      </c>
      <c r="V98" s="7"/>
    </row>
    <row r="99" spans="1:22" ht="208.5" customHeight="1">
      <c r="A99" s="3">
        <v>94</v>
      </c>
      <c r="B99" s="4" t="s">
        <v>956</v>
      </c>
      <c r="C99" s="2" t="s">
        <v>1523</v>
      </c>
      <c r="D99" s="2" t="s">
        <v>1989</v>
      </c>
      <c r="E99" s="2" t="s">
        <v>1988</v>
      </c>
      <c r="F99" s="6">
        <v>52.2</v>
      </c>
      <c r="G99" s="6">
        <v>1964</v>
      </c>
      <c r="H99" s="5">
        <v>40099</v>
      </c>
      <c r="I99" s="2" t="s">
        <v>227</v>
      </c>
      <c r="J99" s="3" t="s">
        <v>1990</v>
      </c>
      <c r="K99" s="3">
        <v>161788</v>
      </c>
      <c r="L99" s="3">
        <v>93837.04</v>
      </c>
      <c r="M99" s="4" t="s">
        <v>1532</v>
      </c>
      <c r="V99" s="7"/>
    </row>
    <row r="100" spans="1:22" ht="204.75" customHeight="1">
      <c r="A100" s="3">
        <v>95</v>
      </c>
      <c r="B100" s="4" t="s">
        <v>956</v>
      </c>
      <c r="C100" s="2" t="s">
        <v>1524</v>
      </c>
      <c r="D100" s="2" t="s">
        <v>1980</v>
      </c>
      <c r="E100" s="2" t="s">
        <v>1979</v>
      </c>
      <c r="F100" s="6">
        <v>52.8</v>
      </c>
      <c r="G100" s="6">
        <v>1964</v>
      </c>
      <c r="H100" s="5">
        <v>40099</v>
      </c>
      <c r="I100" s="2" t="s">
        <v>228</v>
      </c>
      <c r="J100" s="4" t="s">
        <v>1981</v>
      </c>
      <c r="K100" s="3">
        <v>162303</v>
      </c>
      <c r="L100" s="3">
        <v>94135.74</v>
      </c>
      <c r="M100" s="4" t="s">
        <v>1532</v>
      </c>
      <c r="V100" s="7"/>
    </row>
    <row r="101" spans="1:22" ht="198" customHeight="1">
      <c r="A101" s="3">
        <v>96</v>
      </c>
      <c r="B101" s="4" t="s">
        <v>956</v>
      </c>
      <c r="C101" s="2" t="s">
        <v>1525</v>
      </c>
      <c r="D101" s="2" t="s">
        <v>1976</v>
      </c>
      <c r="E101" s="2" t="s">
        <v>1975</v>
      </c>
      <c r="F101" s="6">
        <v>53.1</v>
      </c>
      <c r="G101" s="6">
        <v>1964</v>
      </c>
      <c r="H101" s="5">
        <v>40099</v>
      </c>
      <c r="I101" s="2" t="s">
        <v>229</v>
      </c>
      <c r="J101" s="4" t="s">
        <v>1974</v>
      </c>
      <c r="K101" s="3">
        <v>161574</v>
      </c>
      <c r="L101" s="3">
        <v>93712.92</v>
      </c>
      <c r="M101" s="4" t="s">
        <v>1532</v>
      </c>
      <c r="V101" s="7"/>
    </row>
    <row r="102" spans="1:22" ht="201.75" customHeight="1">
      <c r="A102" s="3">
        <v>97</v>
      </c>
      <c r="B102" s="4" t="s">
        <v>956</v>
      </c>
      <c r="C102" s="2" t="s">
        <v>959</v>
      </c>
      <c r="D102" s="2" t="s">
        <v>1986</v>
      </c>
      <c r="E102" s="2" t="s">
        <v>119</v>
      </c>
      <c r="F102" s="6">
        <v>53.4</v>
      </c>
      <c r="G102" s="6">
        <v>1964</v>
      </c>
      <c r="H102" s="5">
        <v>40099</v>
      </c>
      <c r="I102" s="2" t="s">
        <v>230</v>
      </c>
      <c r="J102" s="3" t="s">
        <v>1987</v>
      </c>
      <c r="K102" s="3">
        <v>181400</v>
      </c>
      <c r="L102" s="3">
        <v>105212</v>
      </c>
      <c r="M102" s="4" t="s">
        <v>1532</v>
      </c>
      <c r="V102" s="7"/>
    </row>
    <row r="103" spans="1:22" ht="204" customHeight="1">
      <c r="A103" s="3">
        <v>98</v>
      </c>
      <c r="B103" s="4" t="s">
        <v>956</v>
      </c>
      <c r="C103" s="2" t="s">
        <v>958</v>
      </c>
      <c r="D103" s="2" t="s">
        <v>1973</v>
      </c>
      <c r="E103" s="2" t="s">
        <v>117</v>
      </c>
      <c r="F103" s="6">
        <v>54</v>
      </c>
      <c r="G103" s="6">
        <v>1964</v>
      </c>
      <c r="H103" s="5">
        <v>40099</v>
      </c>
      <c r="I103" s="2" t="s">
        <v>231</v>
      </c>
      <c r="J103" s="3" t="s">
        <v>1972</v>
      </c>
      <c r="K103" s="3">
        <v>199639</v>
      </c>
      <c r="L103" s="3">
        <v>115790.62</v>
      </c>
      <c r="M103" s="4" t="s">
        <v>1532</v>
      </c>
      <c r="V103" s="7"/>
    </row>
    <row r="104" spans="1:22" ht="198" customHeight="1">
      <c r="A104" s="3">
        <v>99</v>
      </c>
      <c r="B104" s="4" t="s">
        <v>956</v>
      </c>
      <c r="C104" s="2" t="s">
        <v>957</v>
      </c>
      <c r="D104" s="2" t="s">
        <v>1982</v>
      </c>
      <c r="E104" s="2" t="s">
        <v>116</v>
      </c>
      <c r="F104" s="6">
        <v>54.9</v>
      </c>
      <c r="G104" s="6">
        <v>1964</v>
      </c>
      <c r="H104" s="5">
        <v>40099</v>
      </c>
      <c r="I104" s="2" t="s">
        <v>232</v>
      </c>
      <c r="J104" s="3" t="s">
        <v>1983</v>
      </c>
      <c r="K104" s="3">
        <v>183331</v>
      </c>
      <c r="L104" s="3">
        <v>106331.98</v>
      </c>
      <c r="M104" s="4" t="s">
        <v>1532</v>
      </c>
      <c r="V104" s="7"/>
    </row>
    <row r="105" spans="1:22" ht="201" customHeight="1">
      <c r="A105" s="3">
        <v>100</v>
      </c>
      <c r="B105" s="4" t="s">
        <v>956</v>
      </c>
      <c r="C105" s="2" t="s">
        <v>1526</v>
      </c>
      <c r="D105" s="2" t="s">
        <v>1997</v>
      </c>
      <c r="E105" s="2" t="s">
        <v>1996</v>
      </c>
      <c r="F105" s="6">
        <v>54</v>
      </c>
      <c r="G105" s="6">
        <v>1964</v>
      </c>
      <c r="H105" s="5">
        <v>40099</v>
      </c>
      <c r="I105" s="2" t="s">
        <v>233</v>
      </c>
      <c r="J105" s="3" t="s">
        <v>1972</v>
      </c>
      <c r="K105" s="3">
        <v>181400</v>
      </c>
      <c r="L105" s="3">
        <v>105212</v>
      </c>
      <c r="M105" s="4" t="s">
        <v>1532</v>
      </c>
      <c r="V105" s="7"/>
    </row>
    <row r="106" spans="1:22" ht="195.75" customHeight="1">
      <c r="A106" s="3">
        <v>101</v>
      </c>
      <c r="B106" s="4" t="s">
        <v>956</v>
      </c>
      <c r="C106" s="2" t="s">
        <v>1527</v>
      </c>
      <c r="D106" s="2" t="s">
        <v>1993</v>
      </c>
      <c r="E106" s="2" t="s">
        <v>1992</v>
      </c>
      <c r="F106" s="6">
        <v>107.1</v>
      </c>
      <c r="G106" s="6">
        <v>1964</v>
      </c>
      <c r="H106" s="5">
        <v>40099</v>
      </c>
      <c r="I106" s="2" t="s">
        <v>234</v>
      </c>
      <c r="J106" s="4" t="s">
        <v>1994</v>
      </c>
      <c r="K106" s="3">
        <v>285426</v>
      </c>
      <c r="L106" s="3">
        <v>165547.08</v>
      </c>
      <c r="M106" s="4" t="s">
        <v>1532</v>
      </c>
      <c r="V106" s="7"/>
    </row>
    <row r="107" spans="1:22" ht="204.75" customHeight="1">
      <c r="A107" s="3">
        <v>102</v>
      </c>
      <c r="B107" s="4" t="s">
        <v>956</v>
      </c>
      <c r="C107" s="2" t="s">
        <v>1528</v>
      </c>
      <c r="D107" s="2" t="s">
        <v>1977</v>
      </c>
      <c r="E107" s="2" t="s">
        <v>118</v>
      </c>
      <c r="F107" s="6">
        <v>106.8</v>
      </c>
      <c r="G107" s="6">
        <v>1964</v>
      </c>
      <c r="H107" s="5">
        <v>40099</v>
      </c>
      <c r="I107" s="2" t="s">
        <v>235</v>
      </c>
      <c r="J107" s="3" t="s">
        <v>1978</v>
      </c>
      <c r="K107" s="3">
        <v>242898</v>
      </c>
      <c r="L107" s="3">
        <v>140880.84</v>
      </c>
      <c r="M107" s="4" t="s">
        <v>1532</v>
      </c>
      <c r="V107" s="7"/>
    </row>
    <row r="108" spans="1:22" ht="198" customHeight="1">
      <c r="A108" s="3">
        <v>103</v>
      </c>
      <c r="B108" s="4" t="s">
        <v>956</v>
      </c>
      <c r="C108" s="2" t="s">
        <v>1529</v>
      </c>
      <c r="D108" s="2" t="s">
        <v>1984</v>
      </c>
      <c r="E108" s="2" t="s">
        <v>120</v>
      </c>
      <c r="F108" s="6">
        <v>456</v>
      </c>
      <c r="G108" s="6">
        <v>1964</v>
      </c>
      <c r="H108" s="5">
        <v>40099</v>
      </c>
      <c r="I108" s="2" t="s">
        <v>236</v>
      </c>
      <c r="J108" s="3" t="s">
        <v>1985</v>
      </c>
      <c r="K108" s="3">
        <v>1919772.41</v>
      </c>
      <c r="L108" s="3">
        <v>1303361.46</v>
      </c>
      <c r="M108" s="4" t="s">
        <v>1532</v>
      </c>
      <c r="V108" s="7"/>
    </row>
    <row r="109" spans="1:22" ht="199.5" customHeight="1">
      <c r="A109" s="3">
        <v>104</v>
      </c>
      <c r="B109" s="4" t="s">
        <v>956</v>
      </c>
      <c r="C109" s="2" t="s">
        <v>1530</v>
      </c>
      <c r="D109" s="2" t="s">
        <v>1991</v>
      </c>
      <c r="E109" s="2" t="s">
        <v>121</v>
      </c>
      <c r="F109" s="6">
        <v>53.1</v>
      </c>
      <c r="G109" s="6">
        <v>1964</v>
      </c>
      <c r="H109" s="5">
        <v>40099</v>
      </c>
      <c r="I109" s="2" t="s">
        <v>237</v>
      </c>
      <c r="J109" s="11">
        <v>89108.91</v>
      </c>
      <c r="K109" s="3">
        <v>136555</v>
      </c>
      <c r="L109" s="3">
        <v>79201.9</v>
      </c>
      <c r="M109" s="4" t="s">
        <v>1532</v>
      </c>
      <c r="V109" s="7"/>
    </row>
    <row r="110" spans="1:22" ht="199.5" customHeight="1">
      <c r="A110" s="3">
        <v>105</v>
      </c>
      <c r="B110" s="4" t="s">
        <v>956</v>
      </c>
      <c r="C110" s="2" t="s">
        <v>1531</v>
      </c>
      <c r="D110" s="2" t="s">
        <v>1995</v>
      </c>
      <c r="E110" s="2" t="s">
        <v>122</v>
      </c>
      <c r="F110" s="6">
        <v>52.7</v>
      </c>
      <c r="G110" s="6">
        <v>1964</v>
      </c>
      <c r="H110" s="5">
        <v>40099</v>
      </c>
      <c r="I110" s="2" t="s">
        <v>238</v>
      </c>
      <c r="J110" s="12">
        <v>284749.21</v>
      </c>
      <c r="K110" s="3">
        <v>144794</v>
      </c>
      <c r="L110" s="3">
        <v>83980.52</v>
      </c>
      <c r="M110" s="4" t="s">
        <v>1532</v>
      </c>
      <c r="V110" s="7"/>
    </row>
    <row r="111" spans="1:22" ht="119.25" customHeight="1">
      <c r="A111" s="3">
        <v>106</v>
      </c>
      <c r="B111" s="4" t="s">
        <v>391</v>
      </c>
      <c r="C111" s="2" t="s">
        <v>404</v>
      </c>
      <c r="D111" s="2" t="s">
        <v>405</v>
      </c>
      <c r="E111" s="2" t="s">
        <v>1998</v>
      </c>
      <c r="F111" s="6">
        <v>547.9</v>
      </c>
      <c r="G111" s="6">
        <v>1994</v>
      </c>
      <c r="H111" s="5">
        <v>40367</v>
      </c>
      <c r="I111" s="2" t="s">
        <v>58</v>
      </c>
      <c r="J111" s="3">
        <v>5557000</v>
      </c>
      <c r="K111" s="3">
        <v>92490.12</v>
      </c>
      <c r="L111" s="3">
        <v>18397.74</v>
      </c>
      <c r="M111" s="4" t="s">
        <v>754</v>
      </c>
      <c r="V111" s="7"/>
    </row>
    <row r="112" spans="1:22" ht="75.75" customHeight="1">
      <c r="A112" s="3">
        <v>107</v>
      </c>
      <c r="B112" s="4" t="s">
        <v>1076</v>
      </c>
      <c r="C112" s="2" t="s">
        <v>1367</v>
      </c>
      <c r="D112" s="2" t="s">
        <v>407</v>
      </c>
      <c r="E112" s="2" t="s">
        <v>1999</v>
      </c>
      <c r="F112" s="6">
        <v>202.5</v>
      </c>
      <c r="G112" s="6">
        <v>1994</v>
      </c>
      <c r="H112" s="5">
        <v>40367</v>
      </c>
      <c r="I112" s="2" t="s">
        <v>59</v>
      </c>
      <c r="J112" s="3">
        <v>2083000</v>
      </c>
      <c r="K112" s="3">
        <v>251919.55</v>
      </c>
      <c r="L112" s="3">
        <v>32702.27</v>
      </c>
      <c r="M112" s="3"/>
      <c r="V112" s="7"/>
    </row>
    <row r="113" spans="1:22" ht="217.5" customHeight="1">
      <c r="A113" s="3">
        <v>108</v>
      </c>
      <c r="B113" s="4" t="s">
        <v>411</v>
      </c>
      <c r="C113" s="2" t="s">
        <v>410</v>
      </c>
      <c r="D113" s="2" t="s">
        <v>414</v>
      </c>
      <c r="E113" s="2" t="s">
        <v>131</v>
      </c>
      <c r="F113" s="3">
        <v>112.2</v>
      </c>
      <c r="G113" s="3">
        <v>1975</v>
      </c>
      <c r="H113" s="3" t="s">
        <v>100</v>
      </c>
      <c r="I113" s="2" t="s">
        <v>101</v>
      </c>
      <c r="J113" s="3">
        <v>789017.47</v>
      </c>
      <c r="K113" s="3">
        <v>118517</v>
      </c>
      <c r="L113" s="3">
        <v>101141.8</v>
      </c>
      <c r="M113" s="2" t="s">
        <v>1313</v>
      </c>
      <c r="V113" s="7"/>
    </row>
    <row r="114" spans="1:22" ht="90">
      <c r="A114" s="3">
        <v>109</v>
      </c>
      <c r="B114" s="4" t="s">
        <v>411</v>
      </c>
      <c r="C114" s="2" t="s">
        <v>415</v>
      </c>
      <c r="D114" s="2" t="s">
        <v>416</v>
      </c>
      <c r="E114" s="2" t="s">
        <v>1548</v>
      </c>
      <c r="F114" s="6">
        <v>185.6</v>
      </c>
      <c r="G114" s="6">
        <v>1953</v>
      </c>
      <c r="H114" s="3" t="s">
        <v>100</v>
      </c>
      <c r="I114" s="2" t="s">
        <v>99</v>
      </c>
      <c r="J114" s="3"/>
      <c r="K114" s="3">
        <v>103171</v>
      </c>
      <c r="L114" s="3">
        <v>103171</v>
      </c>
      <c r="M114" s="3"/>
      <c r="V114" s="7"/>
    </row>
    <row r="115" spans="1:22" ht="179.25" customHeight="1">
      <c r="A115" s="3">
        <v>110</v>
      </c>
      <c r="B115" s="4" t="s">
        <v>411</v>
      </c>
      <c r="C115" s="2" t="s">
        <v>402</v>
      </c>
      <c r="D115" s="2" t="s">
        <v>417</v>
      </c>
      <c r="E115" s="2" t="s">
        <v>243</v>
      </c>
      <c r="F115" s="6">
        <v>67.1</v>
      </c>
      <c r="G115" s="6">
        <v>1985</v>
      </c>
      <c r="H115" s="4" t="s">
        <v>96</v>
      </c>
      <c r="I115" s="4" t="s">
        <v>97</v>
      </c>
      <c r="J115" s="3">
        <v>964082.53</v>
      </c>
      <c r="K115" s="3">
        <v>40000</v>
      </c>
      <c r="L115" s="3">
        <v>3666.63</v>
      </c>
      <c r="M115" s="2" t="s">
        <v>1313</v>
      </c>
      <c r="V115" s="7"/>
    </row>
    <row r="116" spans="1:22" ht="163.5" customHeight="1">
      <c r="A116" s="3">
        <v>111</v>
      </c>
      <c r="B116" s="4" t="s">
        <v>411</v>
      </c>
      <c r="C116" s="2" t="s">
        <v>244</v>
      </c>
      <c r="D116" s="2" t="s">
        <v>266</v>
      </c>
      <c r="E116" s="2" t="s">
        <v>2000</v>
      </c>
      <c r="F116" s="6">
        <v>381.5</v>
      </c>
      <c r="G116" s="6">
        <v>1976</v>
      </c>
      <c r="H116" s="20">
        <v>41712</v>
      </c>
      <c r="I116" s="2" t="s">
        <v>701</v>
      </c>
      <c r="J116" s="3"/>
      <c r="K116" s="3">
        <v>884852</v>
      </c>
      <c r="L116" s="3">
        <v>299777.67</v>
      </c>
      <c r="M116" s="2" t="s">
        <v>1313</v>
      </c>
      <c r="V116" s="7"/>
    </row>
    <row r="117" spans="1:22" ht="98.25" customHeight="1">
      <c r="A117" s="3">
        <v>112</v>
      </c>
      <c r="B117" s="4" t="s">
        <v>755</v>
      </c>
      <c r="C117" s="2" t="s">
        <v>761</v>
      </c>
      <c r="D117" s="2" t="s">
        <v>267</v>
      </c>
      <c r="E117" s="2" t="s">
        <v>463</v>
      </c>
      <c r="F117" s="6">
        <v>1837.8</v>
      </c>
      <c r="G117" s="6">
        <v>1964</v>
      </c>
      <c r="H117" s="5">
        <v>40980</v>
      </c>
      <c r="I117" s="2" t="s">
        <v>98</v>
      </c>
      <c r="J117" s="3">
        <v>18711839.42</v>
      </c>
      <c r="K117" s="3">
        <v>1531467</v>
      </c>
      <c r="L117" s="3">
        <v>1017323.13</v>
      </c>
      <c r="M117" s="3"/>
      <c r="V117" s="7"/>
    </row>
    <row r="118" spans="1:22" ht="98.25" customHeight="1">
      <c r="A118" s="3">
        <v>113</v>
      </c>
      <c r="B118" s="4" t="s">
        <v>1309</v>
      </c>
      <c r="C118" s="2" t="s">
        <v>1020</v>
      </c>
      <c r="D118" s="2" t="s">
        <v>267</v>
      </c>
      <c r="E118" s="2"/>
      <c r="F118" s="6"/>
      <c r="G118" s="6"/>
      <c r="H118" s="5">
        <v>42583</v>
      </c>
      <c r="I118" s="2" t="s">
        <v>1021</v>
      </c>
      <c r="J118" s="3"/>
      <c r="K118" s="3">
        <v>73936</v>
      </c>
      <c r="L118" s="3">
        <v>73936</v>
      </c>
      <c r="M118" s="3"/>
      <c r="V118" s="7"/>
    </row>
    <row r="119" spans="1:22" ht="78.75" customHeight="1">
      <c r="A119" s="3">
        <v>114</v>
      </c>
      <c r="B119" s="4" t="s">
        <v>1309</v>
      </c>
      <c r="C119" s="2" t="s">
        <v>382</v>
      </c>
      <c r="D119" s="2" t="s">
        <v>14</v>
      </c>
      <c r="E119" s="2" t="s">
        <v>532</v>
      </c>
      <c r="F119" s="6">
        <v>61.6</v>
      </c>
      <c r="G119" s="6">
        <v>1981</v>
      </c>
      <c r="H119" s="3" t="s">
        <v>93</v>
      </c>
      <c r="I119" s="2" t="s">
        <v>92</v>
      </c>
      <c r="J119" s="3">
        <v>225305.68</v>
      </c>
      <c r="K119" s="3">
        <v>658859.29</v>
      </c>
      <c r="L119" s="3">
        <v>384626.07</v>
      </c>
      <c r="M119" s="3"/>
      <c r="V119" s="7"/>
    </row>
    <row r="120" spans="1:22" ht="120">
      <c r="A120" s="3">
        <v>115</v>
      </c>
      <c r="B120" s="4" t="s">
        <v>1307</v>
      </c>
      <c r="C120" s="2" t="s">
        <v>275</v>
      </c>
      <c r="D120" s="2" t="s">
        <v>273</v>
      </c>
      <c r="E120" s="2" t="s">
        <v>1472</v>
      </c>
      <c r="F120" s="3">
        <v>35.9</v>
      </c>
      <c r="G120" s="3">
        <v>1997</v>
      </c>
      <c r="H120" s="5">
        <v>40840</v>
      </c>
      <c r="I120" s="2" t="s">
        <v>60</v>
      </c>
      <c r="J120" s="3"/>
      <c r="K120" s="3">
        <v>267436</v>
      </c>
      <c r="L120" s="3">
        <v>96364.86</v>
      </c>
      <c r="M120" s="3"/>
      <c r="V120" s="7"/>
    </row>
    <row r="121" spans="1:22" ht="120">
      <c r="A121" s="3">
        <v>116</v>
      </c>
      <c r="B121" s="4" t="s">
        <v>1307</v>
      </c>
      <c r="C121" s="2" t="s">
        <v>275</v>
      </c>
      <c r="D121" s="2" t="s">
        <v>276</v>
      </c>
      <c r="E121" s="2" t="s">
        <v>242</v>
      </c>
      <c r="F121" s="3">
        <v>12.8</v>
      </c>
      <c r="G121" s="3">
        <v>1995</v>
      </c>
      <c r="H121" s="5">
        <v>40840</v>
      </c>
      <c r="I121" s="2" t="s">
        <v>61</v>
      </c>
      <c r="J121" s="3">
        <v>78854.9</v>
      </c>
      <c r="K121" s="3">
        <v>190444</v>
      </c>
      <c r="L121" s="3">
        <v>68922.62</v>
      </c>
      <c r="M121" s="3"/>
      <c r="V121" s="7"/>
    </row>
    <row r="122" spans="1:22" ht="105">
      <c r="A122" s="3">
        <v>117</v>
      </c>
      <c r="B122" s="4" t="s">
        <v>1307</v>
      </c>
      <c r="C122" s="2" t="s">
        <v>275</v>
      </c>
      <c r="D122" s="2" t="s">
        <v>282</v>
      </c>
      <c r="E122" s="2" t="s">
        <v>2001</v>
      </c>
      <c r="F122" s="3">
        <v>18</v>
      </c>
      <c r="G122" s="3">
        <v>1987</v>
      </c>
      <c r="H122" s="5">
        <v>40813</v>
      </c>
      <c r="I122" s="2" t="s">
        <v>62</v>
      </c>
      <c r="J122" s="3">
        <v>244000</v>
      </c>
      <c r="K122" s="3">
        <v>174024</v>
      </c>
      <c r="L122" s="3">
        <v>62290.58</v>
      </c>
      <c r="M122" s="3"/>
      <c r="V122" s="7"/>
    </row>
    <row r="123" spans="1:22" ht="105">
      <c r="A123" s="3">
        <v>118</v>
      </c>
      <c r="B123" s="4" t="s">
        <v>1307</v>
      </c>
      <c r="C123" s="2" t="s">
        <v>275</v>
      </c>
      <c r="D123" s="2" t="s">
        <v>283</v>
      </c>
      <c r="E123" s="2" t="s">
        <v>2002</v>
      </c>
      <c r="F123" s="3">
        <v>18</v>
      </c>
      <c r="G123" s="3">
        <v>1987</v>
      </c>
      <c r="H123" s="5">
        <v>40813</v>
      </c>
      <c r="I123" s="2" t="s">
        <v>63</v>
      </c>
      <c r="J123" s="3">
        <v>244000</v>
      </c>
      <c r="K123" s="3">
        <v>174024</v>
      </c>
      <c r="L123" s="3">
        <v>62290.58</v>
      </c>
      <c r="M123" s="3"/>
      <c r="V123" s="7"/>
    </row>
    <row r="124" spans="1:22" ht="120">
      <c r="A124" s="3">
        <v>119</v>
      </c>
      <c r="B124" s="4" t="s">
        <v>1307</v>
      </c>
      <c r="C124" s="2" t="s">
        <v>275</v>
      </c>
      <c r="D124" s="2" t="s">
        <v>446</v>
      </c>
      <c r="E124" s="2" t="s">
        <v>1478</v>
      </c>
      <c r="F124" s="3">
        <v>35</v>
      </c>
      <c r="G124" s="3">
        <v>1988</v>
      </c>
      <c r="H124" s="5">
        <v>40995</v>
      </c>
      <c r="I124" s="2" t="s">
        <v>64</v>
      </c>
      <c r="J124" s="3"/>
      <c r="K124" s="3">
        <v>306669</v>
      </c>
      <c r="L124" s="3">
        <v>78267.83</v>
      </c>
      <c r="M124" s="3"/>
      <c r="V124" s="7"/>
    </row>
    <row r="125" spans="1:22" ht="120">
      <c r="A125" s="3">
        <v>120</v>
      </c>
      <c r="B125" s="4" t="s">
        <v>1307</v>
      </c>
      <c r="C125" s="2" t="s">
        <v>268</v>
      </c>
      <c r="D125" s="2" t="s">
        <v>269</v>
      </c>
      <c r="E125" s="2" t="s">
        <v>465</v>
      </c>
      <c r="F125" s="3"/>
      <c r="G125" s="3">
        <v>2000</v>
      </c>
      <c r="H125" s="5">
        <v>40835</v>
      </c>
      <c r="I125" s="2" t="s">
        <v>65</v>
      </c>
      <c r="J125" s="3">
        <v>10899.8</v>
      </c>
      <c r="K125" s="3">
        <v>38589</v>
      </c>
      <c r="L125" s="3">
        <v>38589</v>
      </c>
      <c r="M125" s="3"/>
      <c r="V125" s="7"/>
    </row>
    <row r="126" spans="1:22" ht="120">
      <c r="A126" s="3">
        <v>121</v>
      </c>
      <c r="B126" s="4" t="s">
        <v>1307</v>
      </c>
      <c r="C126" s="2" t="s">
        <v>268</v>
      </c>
      <c r="D126" s="2" t="s">
        <v>270</v>
      </c>
      <c r="E126" s="2" t="s">
        <v>466</v>
      </c>
      <c r="F126" s="3"/>
      <c r="G126" s="3">
        <v>2000</v>
      </c>
      <c r="H126" s="5">
        <v>40835</v>
      </c>
      <c r="I126" s="2" t="s">
        <v>66</v>
      </c>
      <c r="J126" s="3">
        <v>10899.8</v>
      </c>
      <c r="K126" s="3">
        <v>38589</v>
      </c>
      <c r="L126" s="3">
        <v>38589</v>
      </c>
      <c r="M126" s="3"/>
      <c r="V126" s="7"/>
    </row>
    <row r="127" spans="1:22" ht="120">
      <c r="A127" s="3">
        <v>122</v>
      </c>
      <c r="B127" s="4" t="s">
        <v>1307</v>
      </c>
      <c r="C127" s="2" t="s">
        <v>268</v>
      </c>
      <c r="D127" s="2" t="s">
        <v>277</v>
      </c>
      <c r="E127" s="2" t="s">
        <v>467</v>
      </c>
      <c r="F127" s="3"/>
      <c r="G127" s="3">
        <v>1994</v>
      </c>
      <c r="H127" s="5">
        <v>40816</v>
      </c>
      <c r="I127" s="2" t="s">
        <v>67</v>
      </c>
      <c r="J127" s="3">
        <v>6000</v>
      </c>
      <c r="K127" s="3">
        <v>38589</v>
      </c>
      <c r="L127" s="3">
        <v>38589</v>
      </c>
      <c r="M127" s="3"/>
      <c r="V127" s="7"/>
    </row>
    <row r="128" spans="1:22" ht="120">
      <c r="A128" s="3">
        <v>123</v>
      </c>
      <c r="B128" s="4" t="s">
        <v>1307</v>
      </c>
      <c r="C128" s="2" t="s">
        <v>268</v>
      </c>
      <c r="D128" s="2" t="s">
        <v>271</v>
      </c>
      <c r="E128" s="2" t="s">
        <v>533</v>
      </c>
      <c r="F128" s="3"/>
      <c r="G128" s="3">
        <v>1984</v>
      </c>
      <c r="H128" s="5">
        <v>40835</v>
      </c>
      <c r="I128" s="2" t="s">
        <v>68</v>
      </c>
      <c r="J128" s="3"/>
      <c r="K128" s="3">
        <v>38345</v>
      </c>
      <c r="L128" s="3">
        <v>38345</v>
      </c>
      <c r="M128" s="3"/>
      <c r="V128" s="7"/>
    </row>
    <row r="129" spans="1:22" ht="120">
      <c r="A129" s="3">
        <v>124</v>
      </c>
      <c r="B129" s="4" t="s">
        <v>1307</v>
      </c>
      <c r="C129" s="2" t="s">
        <v>268</v>
      </c>
      <c r="D129" s="2" t="s">
        <v>272</v>
      </c>
      <c r="E129" s="2" t="s">
        <v>1468</v>
      </c>
      <c r="F129" s="3"/>
      <c r="G129" s="3">
        <v>1996</v>
      </c>
      <c r="H129" s="5">
        <v>40840</v>
      </c>
      <c r="I129" s="2" t="s">
        <v>69</v>
      </c>
      <c r="J129" s="3"/>
      <c r="K129" s="3">
        <v>38589</v>
      </c>
      <c r="L129" s="3">
        <v>38589</v>
      </c>
      <c r="M129" s="3"/>
      <c r="V129" s="7"/>
    </row>
    <row r="130" spans="1:22" ht="120">
      <c r="A130" s="3">
        <v>125</v>
      </c>
      <c r="B130" s="4" t="s">
        <v>1307</v>
      </c>
      <c r="C130" s="2" t="s">
        <v>268</v>
      </c>
      <c r="D130" s="2" t="s">
        <v>278</v>
      </c>
      <c r="E130" s="2" t="s">
        <v>1469</v>
      </c>
      <c r="F130" s="3"/>
      <c r="G130" s="3">
        <v>1997</v>
      </c>
      <c r="H130" s="5">
        <v>40840</v>
      </c>
      <c r="I130" s="2" t="s">
        <v>70</v>
      </c>
      <c r="J130" s="3">
        <v>38.55</v>
      </c>
      <c r="K130" s="3">
        <v>38589</v>
      </c>
      <c r="L130" s="3">
        <v>38589</v>
      </c>
      <c r="M130" s="3"/>
      <c r="V130" s="7"/>
    </row>
    <row r="131" spans="1:22" ht="120">
      <c r="A131" s="3">
        <v>126</v>
      </c>
      <c r="B131" s="4" t="s">
        <v>1307</v>
      </c>
      <c r="C131" s="2" t="s">
        <v>268</v>
      </c>
      <c r="D131" s="2" t="s">
        <v>445</v>
      </c>
      <c r="E131" s="2" t="s">
        <v>1470</v>
      </c>
      <c r="F131" s="3"/>
      <c r="G131" s="3">
        <v>1999</v>
      </c>
      <c r="H131" s="5">
        <v>41080</v>
      </c>
      <c r="I131" s="2" t="s">
        <v>71</v>
      </c>
      <c r="J131" s="3"/>
      <c r="K131" s="3">
        <v>37401</v>
      </c>
      <c r="L131" s="3">
        <v>37401</v>
      </c>
      <c r="M131" s="3"/>
      <c r="V131" s="7"/>
    </row>
    <row r="132" spans="1:22" ht="120">
      <c r="A132" s="3">
        <v>127</v>
      </c>
      <c r="B132" s="4" t="s">
        <v>1307</v>
      </c>
      <c r="C132" s="2" t="s">
        <v>268</v>
      </c>
      <c r="D132" s="2" t="s">
        <v>274</v>
      </c>
      <c r="E132" s="2" t="s">
        <v>1549</v>
      </c>
      <c r="F132" s="40" t="s">
        <v>1550</v>
      </c>
      <c r="G132" s="3">
        <v>1987</v>
      </c>
      <c r="H132" s="5">
        <v>40813</v>
      </c>
      <c r="I132" s="2" t="s">
        <v>72</v>
      </c>
      <c r="J132" s="3" t="s">
        <v>1551</v>
      </c>
      <c r="K132" s="3">
        <v>38345</v>
      </c>
      <c r="L132" s="3">
        <v>38345</v>
      </c>
      <c r="M132" s="3"/>
      <c r="V132" s="7"/>
    </row>
    <row r="133" spans="1:22" ht="120">
      <c r="A133" s="3">
        <v>128</v>
      </c>
      <c r="B133" s="4" t="s">
        <v>1307</v>
      </c>
      <c r="C133" s="2" t="s">
        <v>268</v>
      </c>
      <c r="D133" s="2" t="s">
        <v>279</v>
      </c>
      <c r="E133" s="2" t="s">
        <v>536</v>
      </c>
      <c r="F133" s="3"/>
      <c r="G133" s="3">
        <v>2002</v>
      </c>
      <c r="H133" s="5">
        <v>40850</v>
      </c>
      <c r="I133" s="2" t="s">
        <v>73</v>
      </c>
      <c r="J133" s="3">
        <v>7379.26</v>
      </c>
      <c r="K133" s="3">
        <v>38589</v>
      </c>
      <c r="L133" s="3">
        <v>38589</v>
      </c>
      <c r="M133" s="3"/>
      <c r="V133" s="7"/>
    </row>
    <row r="134" spans="1:22" ht="120">
      <c r="A134" s="3">
        <v>129</v>
      </c>
      <c r="B134" s="4" t="s">
        <v>1307</v>
      </c>
      <c r="C134" s="2" t="s">
        <v>268</v>
      </c>
      <c r="D134" s="2" t="s">
        <v>280</v>
      </c>
      <c r="E134" s="2" t="s">
        <v>1471</v>
      </c>
      <c r="F134" s="3"/>
      <c r="G134" s="3">
        <v>2000</v>
      </c>
      <c r="H134" s="5">
        <v>40840</v>
      </c>
      <c r="I134" s="2" t="s">
        <v>74</v>
      </c>
      <c r="J134" s="3">
        <v>28</v>
      </c>
      <c r="K134" s="3">
        <v>38589</v>
      </c>
      <c r="L134" s="3">
        <v>38589</v>
      </c>
      <c r="M134" s="3"/>
      <c r="V134" s="7"/>
    </row>
    <row r="135" spans="1:22" ht="120">
      <c r="A135" s="3">
        <v>130</v>
      </c>
      <c r="B135" s="4" t="s">
        <v>1307</v>
      </c>
      <c r="C135" s="2" t="s">
        <v>268</v>
      </c>
      <c r="D135" s="2" t="s">
        <v>281</v>
      </c>
      <c r="E135" s="2" t="s">
        <v>1473</v>
      </c>
      <c r="F135" s="3"/>
      <c r="G135" s="3">
        <v>2003</v>
      </c>
      <c r="H135" s="5">
        <v>40835</v>
      </c>
      <c r="I135" s="2" t="s">
        <v>75</v>
      </c>
      <c r="J135" s="3">
        <v>379.4</v>
      </c>
      <c r="K135" s="3">
        <v>38589</v>
      </c>
      <c r="L135" s="3">
        <v>38589</v>
      </c>
      <c r="M135" s="3"/>
      <c r="V135" s="7"/>
    </row>
    <row r="136" spans="1:22" ht="120">
      <c r="A136" s="3">
        <v>131</v>
      </c>
      <c r="B136" s="4" t="s">
        <v>1307</v>
      </c>
      <c r="C136" s="2" t="s">
        <v>268</v>
      </c>
      <c r="D136" s="2" t="s">
        <v>284</v>
      </c>
      <c r="E136" s="2" t="s">
        <v>1474</v>
      </c>
      <c r="F136" s="3"/>
      <c r="G136" s="3">
        <v>2000</v>
      </c>
      <c r="H136" s="5">
        <v>40814</v>
      </c>
      <c r="I136" s="2" t="s">
        <v>76</v>
      </c>
      <c r="J136" s="3"/>
      <c r="K136" s="3">
        <v>38589</v>
      </c>
      <c r="L136" s="3">
        <v>38589</v>
      </c>
      <c r="M136" s="3"/>
      <c r="V136" s="7"/>
    </row>
    <row r="137" spans="1:22" ht="120">
      <c r="A137" s="3">
        <v>132</v>
      </c>
      <c r="B137" s="4" t="s">
        <v>1307</v>
      </c>
      <c r="C137" s="2" t="s">
        <v>268</v>
      </c>
      <c r="D137" s="2" t="s">
        <v>285</v>
      </c>
      <c r="E137" s="2" t="s">
        <v>1475</v>
      </c>
      <c r="F137" s="3"/>
      <c r="G137" s="3">
        <v>1999</v>
      </c>
      <c r="H137" s="5">
        <v>40835</v>
      </c>
      <c r="I137" s="2" t="s">
        <v>77</v>
      </c>
      <c r="J137" s="3"/>
      <c r="K137" s="3">
        <v>38589</v>
      </c>
      <c r="L137" s="3">
        <v>38589</v>
      </c>
      <c r="M137" s="3"/>
      <c r="V137" s="7"/>
    </row>
    <row r="138" spans="1:22" ht="120">
      <c r="A138" s="3">
        <v>133</v>
      </c>
      <c r="B138" s="4" t="s">
        <v>1307</v>
      </c>
      <c r="C138" s="2" t="s">
        <v>268</v>
      </c>
      <c r="D138" s="2" t="s">
        <v>286</v>
      </c>
      <c r="E138" s="2" t="s">
        <v>1476</v>
      </c>
      <c r="F138" s="3"/>
      <c r="G138" s="3">
        <v>1999</v>
      </c>
      <c r="H138" s="5">
        <v>40835</v>
      </c>
      <c r="I138" s="2" t="s">
        <v>78</v>
      </c>
      <c r="J138" s="3"/>
      <c r="K138" s="3">
        <v>38589</v>
      </c>
      <c r="L138" s="3">
        <v>38589</v>
      </c>
      <c r="M138" s="3"/>
      <c r="V138" s="7"/>
    </row>
    <row r="139" spans="1:22" ht="120">
      <c r="A139" s="3">
        <v>134</v>
      </c>
      <c r="B139" s="4" t="s">
        <v>1307</v>
      </c>
      <c r="C139" s="2" t="s">
        <v>268</v>
      </c>
      <c r="D139" s="2" t="s">
        <v>287</v>
      </c>
      <c r="E139" s="2" t="s">
        <v>1477</v>
      </c>
      <c r="F139" s="3"/>
      <c r="G139" s="3">
        <v>1999</v>
      </c>
      <c r="H139" s="5">
        <v>40835</v>
      </c>
      <c r="I139" s="2" t="s">
        <v>79</v>
      </c>
      <c r="J139" s="3"/>
      <c r="K139" s="3">
        <v>38589</v>
      </c>
      <c r="L139" s="3">
        <v>38589</v>
      </c>
      <c r="M139" s="3"/>
      <c r="V139" s="7"/>
    </row>
    <row r="140" spans="1:22" ht="60">
      <c r="A140" s="3">
        <v>135</v>
      </c>
      <c r="B140" s="4" t="s">
        <v>960</v>
      </c>
      <c r="C140" s="2" t="s">
        <v>259</v>
      </c>
      <c r="D140" s="2" t="s">
        <v>260</v>
      </c>
      <c r="E140" s="2" t="s">
        <v>537</v>
      </c>
      <c r="F140" s="6">
        <v>25.2</v>
      </c>
      <c r="G140" s="6">
        <v>1992</v>
      </c>
      <c r="H140" s="5">
        <v>41128</v>
      </c>
      <c r="I140" s="4" t="s">
        <v>80</v>
      </c>
      <c r="J140" s="3">
        <v>31809.85</v>
      </c>
      <c r="K140" s="3">
        <v>86454.44</v>
      </c>
      <c r="L140" s="3">
        <v>30244.74</v>
      </c>
      <c r="M140" s="3"/>
      <c r="V140" s="7"/>
    </row>
    <row r="141" spans="1:22" ht="60">
      <c r="A141" s="3">
        <v>136</v>
      </c>
      <c r="B141" s="4" t="s">
        <v>960</v>
      </c>
      <c r="C141" s="2" t="s">
        <v>261</v>
      </c>
      <c r="D141" s="2" t="s">
        <v>260</v>
      </c>
      <c r="E141" s="2" t="s">
        <v>538</v>
      </c>
      <c r="F141" s="6">
        <v>53.6</v>
      </c>
      <c r="G141" s="6">
        <v>1993</v>
      </c>
      <c r="H141" s="5">
        <v>41128</v>
      </c>
      <c r="I141" s="4" t="s">
        <v>81</v>
      </c>
      <c r="J141" s="3">
        <v>157906.92</v>
      </c>
      <c r="K141" s="3">
        <v>70810.86</v>
      </c>
      <c r="L141" s="3">
        <v>32188.14</v>
      </c>
      <c r="M141" s="3"/>
      <c r="V141" s="7"/>
    </row>
    <row r="142" spans="1:22" ht="60">
      <c r="A142" s="3">
        <v>137</v>
      </c>
      <c r="B142" s="4" t="s">
        <v>960</v>
      </c>
      <c r="C142" s="2" t="s">
        <v>0</v>
      </c>
      <c r="D142" s="2" t="s">
        <v>260</v>
      </c>
      <c r="E142" s="2" t="s">
        <v>539</v>
      </c>
      <c r="F142" s="6">
        <v>96.9</v>
      </c>
      <c r="G142" s="6">
        <v>1992</v>
      </c>
      <c r="H142" s="5">
        <v>41128</v>
      </c>
      <c r="I142" s="4" t="s">
        <v>82</v>
      </c>
      <c r="J142" s="3">
        <v>516403.36</v>
      </c>
      <c r="K142" s="3">
        <v>27956.52</v>
      </c>
      <c r="L142" s="3">
        <v>27956.52</v>
      </c>
      <c r="M142" s="3"/>
      <c r="V142" s="7"/>
    </row>
    <row r="143" spans="1:22" ht="60">
      <c r="A143" s="3">
        <v>138</v>
      </c>
      <c r="B143" s="4" t="s">
        <v>960</v>
      </c>
      <c r="C143" s="2" t="s">
        <v>1</v>
      </c>
      <c r="D143" s="2" t="s">
        <v>260</v>
      </c>
      <c r="E143" s="2" t="s">
        <v>540</v>
      </c>
      <c r="F143" s="6">
        <v>50</v>
      </c>
      <c r="G143" s="6">
        <v>1993</v>
      </c>
      <c r="H143" s="5">
        <v>41128</v>
      </c>
      <c r="I143" s="4" t="s">
        <v>83</v>
      </c>
      <c r="J143" s="3">
        <v>80955.55</v>
      </c>
      <c r="K143" s="3">
        <v>15839.5</v>
      </c>
      <c r="L143" s="3">
        <v>15839.5</v>
      </c>
      <c r="M143" s="3"/>
      <c r="V143" s="7"/>
    </row>
    <row r="144" spans="1:22" ht="60">
      <c r="A144" s="3">
        <v>139</v>
      </c>
      <c r="B144" s="4" t="s">
        <v>960</v>
      </c>
      <c r="C144" s="2" t="s">
        <v>2</v>
      </c>
      <c r="D144" s="2" t="s">
        <v>260</v>
      </c>
      <c r="E144" s="2" t="s">
        <v>2015</v>
      </c>
      <c r="F144" s="6">
        <v>139.4</v>
      </c>
      <c r="G144" s="6">
        <v>1993</v>
      </c>
      <c r="H144" s="5">
        <v>41128</v>
      </c>
      <c r="I144" s="4" t="s">
        <v>84</v>
      </c>
      <c r="J144" s="3"/>
      <c r="K144" s="3">
        <v>64631.48</v>
      </c>
      <c r="L144" s="3">
        <v>31104.98</v>
      </c>
      <c r="M144" s="3"/>
      <c r="V144" s="7"/>
    </row>
    <row r="145" spans="1:22" ht="60">
      <c r="A145" s="3">
        <v>140</v>
      </c>
      <c r="B145" s="4" t="s">
        <v>960</v>
      </c>
      <c r="C145" s="2" t="s">
        <v>3</v>
      </c>
      <c r="D145" s="2" t="s">
        <v>260</v>
      </c>
      <c r="E145" s="2" t="s">
        <v>1040</v>
      </c>
      <c r="F145" s="6">
        <v>274.5</v>
      </c>
      <c r="G145" s="6">
        <v>1993</v>
      </c>
      <c r="H145" s="5">
        <v>41128</v>
      </c>
      <c r="I145" s="4" t="s">
        <v>85</v>
      </c>
      <c r="J145" s="3">
        <v>2304341.19</v>
      </c>
      <c r="K145" s="3">
        <v>815368.2</v>
      </c>
      <c r="L145" s="3">
        <v>402170.74</v>
      </c>
      <c r="M145" s="3"/>
      <c r="V145" s="7"/>
    </row>
    <row r="146" spans="1:22" ht="60">
      <c r="A146" s="3">
        <v>141</v>
      </c>
      <c r="B146" s="4" t="s">
        <v>960</v>
      </c>
      <c r="C146" s="2" t="s">
        <v>4</v>
      </c>
      <c r="D146" s="2" t="s">
        <v>260</v>
      </c>
      <c r="E146" s="2" t="s">
        <v>1039</v>
      </c>
      <c r="F146" s="6">
        <v>76.1</v>
      </c>
      <c r="G146" s="6">
        <v>1913</v>
      </c>
      <c r="H146" s="5">
        <v>41128</v>
      </c>
      <c r="I146" s="4" t="s">
        <v>86</v>
      </c>
      <c r="J146" s="3">
        <v>92489.14</v>
      </c>
      <c r="K146" s="3">
        <v>209675.48</v>
      </c>
      <c r="L146" s="3">
        <v>1161.64</v>
      </c>
      <c r="M146" s="3"/>
      <c r="V146" s="7"/>
    </row>
    <row r="147" spans="1:22" ht="60">
      <c r="A147" s="3">
        <v>142</v>
      </c>
      <c r="B147" s="4" t="s">
        <v>960</v>
      </c>
      <c r="C147" s="2" t="s">
        <v>5</v>
      </c>
      <c r="D147" s="2" t="s">
        <v>260</v>
      </c>
      <c r="E147" s="2" t="s">
        <v>472</v>
      </c>
      <c r="F147" s="6">
        <v>18.5</v>
      </c>
      <c r="G147" s="6">
        <v>1993</v>
      </c>
      <c r="H147" s="5">
        <v>41128</v>
      </c>
      <c r="I147" s="4" t="s">
        <v>87</v>
      </c>
      <c r="J147" s="3">
        <v>108398.24</v>
      </c>
      <c r="K147" s="3">
        <v>32921</v>
      </c>
      <c r="L147" s="3">
        <v>32921</v>
      </c>
      <c r="M147" s="3"/>
      <c r="V147" s="7"/>
    </row>
    <row r="148" spans="1:22" ht="60">
      <c r="A148" s="3">
        <v>143</v>
      </c>
      <c r="B148" s="4" t="s">
        <v>960</v>
      </c>
      <c r="C148" s="2" t="s">
        <v>6</v>
      </c>
      <c r="D148" s="2" t="s">
        <v>260</v>
      </c>
      <c r="E148" s="2" t="s">
        <v>461</v>
      </c>
      <c r="F148" s="6">
        <v>128.6</v>
      </c>
      <c r="G148" s="6">
        <v>2006</v>
      </c>
      <c r="H148" s="5">
        <v>41128</v>
      </c>
      <c r="I148" s="4" t="s">
        <v>88</v>
      </c>
      <c r="J148" s="3">
        <v>2124270.97</v>
      </c>
      <c r="K148" s="3">
        <v>635594</v>
      </c>
      <c r="L148" s="3">
        <v>565274.92</v>
      </c>
      <c r="M148" s="3"/>
      <c r="V148" s="7"/>
    </row>
    <row r="149" spans="1:22" ht="105">
      <c r="A149" s="3">
        <v>144</v>
      </c>
      <c r="B149" s="2" t="s">
        <v>704</v>
      </c>
      <c r="C149" s="2" t="s">
        <v>253</v>
      </c>
      <c r="D149" s="2" t="s">
        <v>248</v>
      </c>
      <c r="E149" s="2" t="s">
        <v>462</v>
      </c>
      <c r="F149" s="6">
        <v>71.4</v>
      </c>
      <c r="G149" s="6">
        <v>1966</v>
      </c>
      <c r="H149" s="5">
        <v>40934</v>
      </c>
      <c r="I149" s="4" t="s">
        <v>89</v>
      </c>
      <c r="J149" s="3">
        <v>114864.06</v>
      </c>
      <c r="K149" s="3">
        <v>322200.84</v>
      </c>
      <c r="L149" s="3">
        <v>264187.07</v>
      </c>
      <c r="M149" s="3"/>
      <c r="V149" s="7"/>
    </row>
    <row r="150" spans="1:22" ht="195">
      <c r="A150" s="3">
        <v>145</v>
      </c>
      <c r="B150" s="2" t="s">
        <v>15</v>
      </c>
      <c r="C150" s="4" t="s">
        <v>255</v>
      </c>
      <c r="D150" s="4" t="s">
        <v>473</v>
      </c>
      <c r="E150" s="2" t="s">
        <v>1552</v>
      </c>
      <c r="F150" s="40">
        <v>34</v>
      </c>
      <c r="G150" s="6">
        <v>1966</v>
      </c>
      <c r="H150" s="5">
        <v>40934</v>
      </c>
      <c r="I150" s="4" t="s">
        <v>457</v>
      </c>
      <c r="J150" s="3" t="s">
        <v>1554</v>
      </c>
      <c r="K150" s="3">
        <v>162373</v>
      </c>
      <c r="L150" s="3">
        <v>82551.2</v>
      </c>
      <c r="M150" s="3"/>
      <c r="V150" s="7"/>
    </row>
    <row r="151" spans="1:22" ht="105">
      <c r="A151" s="3">
        <v>146</v>
      </c>
      <c r="B151" s="2" t="s">
        <v>704</v>
      </c>
      <c r="C151" s="2" t="s">
        <v>249</v>
      </c>
      <c r="D151" s="2" t="s">
        <v>250</v>
      </c>
      <c r="E151" s="40" t="s">
        <v>2016</v>
      </c>
      <c r="F151" s="6">
        <v>103.7</v>
      </c>
      <c r="G151" s="6">
        <v>1966</v>
      </c>
      <c r="H151" s="5">
        <v>40934</v>
      </c>
      <c r="I151" s="4" t="s">
        <v>90</v>
      </c>
      <c r="J151" s="40" t="s">
        <v>1609</v>
      </c>
      <c r="K151" s="3">
        <v>275738</v>
      </c>
      <c r="L151" s="3">
        <v>32831.59</v>
      </c>
      <c r="M151" s="3"/>
      <c r="V151" s="7"/>
    </row>
    <row r="152" spans="1:22" ht="165">
      <c r="A152" s="3">
        <v>147</v>
      </c>
      <c r="B152" s="2" t="s">
        <v>16</v>
      </c>
      <c r="C152" s="4" t="s">
        <v>254</v>
      </c>
      <c r="D152" s="4" t="s">
        <v>458</v>
      </c>
      <c r="E152" s="49" t="s">
        <v>1610</v>
      </c>
      <c r="F152" s="49">
        <v>421</v>
      </c>
      <c r="G152" s="6">
        <v>1966</v>
      </c>
      <c r="H152" s="5">
        <v>40934</v>
      </c>
      <c r="I152" s="4" t="s">
        <v>451</v>
      </c>
      <c r="J152" s="49" t="s">
        <v>1611</v>
      </c>
      <c r="K152" s="3">
        <v>284217</v>
      </c>
      <c r="L152" s="3">
        <v>130379.6</v>
      </c>
      <c r="M152" s="4" t="s">
        <v>1612</v>
      </c>
      <c r="V152" s="7"/>
    </row>
    <row r="153" spans="1:22" ht="120">
      <c r="A153" s="3">
        <v>148</v>
      </c>
      <c r="B153" s="2" t="s">
        <v>425</v>
      </c>
      <c r="C153" s="4" t="s">
        <v>402</v>
      </c>
      <c r="D153" s="4" t="s">
        <v>1320</v>
      </c>
      <c r="E153" s="2" t="s">
        <v>1321</v>
      </c>
      <c r="F153" s="2">
        <v>242.5</v>
      </c>
      <c r="G153" s="4">
        <v>2014</v>
      </c>
      <c r="H153" s="5">
        <v>41835</v>
      </c>
      <c r="I153" s="4" t="s">
        <v>1517</v>
      </c>
      <c r="J153" s="3">
        <v>1104074.8</v>
      </c>
      <c r="K153" s="3">
        <v>184139</v>
      </c>
      <c r="L153" s="3"/>
      <c r="M153" s="4" t="s">
        <v>1518</v>
      </c>
      <c r="V153" s="7"/>
    </row>
    <row r="154" spans="1:22" ht="75">
      <c r="A154" s="3">
        <v>149</v>
      </c>
      <c r="B154" s="2" t="s">
        <v>1314</v>
      </c>
      <c r="C154" s="2" t="s">
        <v>251</v>
      </c>
      <c r="D154" s="2" t="s">
        <v>252</v>
      </c>
      <c r="E154" s="2" t="s">
        <v>2017</v>
      </c>
      <c r="F154" s="6">
        <v>447</v>
      </c>
      <c r="G154" s="6">
        <v>1976</v>
      </c>
      <c r="H154" s="5">
        <v>40934</v>
      </c>
      <c r="I154" s="4" t="s">
        <v>91</v>
      </c>
      <c r="J154" s="3">
        <v>1035036</v>
      </c>
      <c r="K154" s="3">
        <v>138575.8</v>
      </c>
      <c r="L154" s="3">
        <v>70919.04</v>
      </c>
      <c r="M154" s="3"/>
      <c r="V154" s="7"/>
    </row>
    <row r="155" spans="1:22" ht="409.5" customHeight="1">
      <c r="A155" s="3">
        <v>150</v>
      </c>
      <c r="B155" s="2" t="s">
        <v>1314</v>
      </c>
      <c r="C155" s="2" t="s">
        <v>256</v>
      </c>
      <c r="D155" s="2" t="s">
        <v>8</v>
      </c>
      <c r="E155" s="2" t="s">
        <v>156</v>
      </c>
      <c r="F155" s="6"/>
      <c r="G155" s="6"/>
      <c r="H155" s="2" t="s">
        <v>450</v>
      </c>
      <c r="I155" s="4" t="s">
        <v>449</v>
      </c>
      <c r="J155" s="3"/>
      <c r="K155" s="3">
        <v>1409843</v>
      </c>
      <c r="L155" s="3">
        <v>628111.74</v>
      </c>
      <c r="M155" s="3"/>
      <c r="V155" s="7"/>
    </row>
    <row r="156" spans="1:22" ht="75">
      <c r="A156" s="3">
        <v>151</v>
      </c>
      <c r="B156" s="2" t="s">
        <v>1314</v>
      </c>
      <c r="C156" s="2" t="s">
        <v>418</v>
      </c>
      <c r="D156" s="2" t="s">
        <v>705</v>
      </c>
      <c r="E156" s="2" t="s">
        <v>1370</v>
      </c>
      <c r="F156" s="82">
        <v>23.5</v>
      </c>
      <c r="G156" s="3">
        <v>1968</v>
      </c>
      <c r="H156" s="3"/>
      <c r="I156" s="4" t="s">
        <v>1371</v>
      </c>
      <c r="J156" s="3">
        <v>34786.72</v>
      </c>
      <c r="K156" s="3">
        <v>4600.86</v>
      </c>
      <c r="L156" s="13">
        <v>4600.86</v>
      </c>
      <c r="M156" s="3"/>
      <c r="V156" s="7"/>
    </row>
    <row r="157" spans="1:22" ht="75">
      <c r="A157" s="3">
        <v>152</v>
      </c>
      <c r="B157" s="2" t="s">
        <v>1314</v>
      </c>
      <c r="C157" s="2" t="s">
        <v>418</v>
      </c>
      <c r="D157" s="2" t="s">
        <v>706</v>
      </c>
      <c r="E157" s="2" t="s">
        <v>1334</v>
      </c>
      <c r="F157" s="83" t="s">
        <v>1364</v>
      </c>
      <c r="G157" s="3"/>
      <c r="H157" s="3"/>
      <c r="I157" s="4" t="s">
        <v>471</v>
      </c>
      <c r="J157" s="3">
        <v>68689.25</v>
      </c>
      <c r="K157" s="13">
        <v>185694.71</v>
      </c>
      <c r="L157" s="13">
        <v>69394.11</v>
      </c>
      <c r="M157" s="3"/>
      <c r="V157" s="7"/>
    </row>
    <row r="158" spans="1:22" ht="75">
      <c r="A158" s="3">
        <v>153</v>
      </c>
      <c r="B158" s="2" t="s">
        <v>1314</v>
      </c>
      <c r="C158" s="2" t="s">
        <v>418</v>
      </c>
      <c r="D158" s="2" t="s">
        <v>707</v>
      </c>
      <c r="E158" s="2" t="s">
        <v>1372</v>
      </c>
      <c r="F158" s="82">
        <v>20</v>
      </c>
      <c r="G158" s="3">
        <v>1984</v>
      </c>
      <c r="H158" s="3"/>
      <c r="I158" s="4" t="s">
        <v>471</v>
      </c>
      <c r="J158" s="3">
        <v>57842.21</v>
      </c>
      <c r="K158" s="13">
        <v>900.05</v>
      </c>
      <c r="L158" s="13">
        <v>900.05</v>
      </c>
      <c r="M158" s="3"/>
      <c r="V158" s="7"/>
    </row>
    <row r="159" spans="1:22" ht="75">
      <c r="A159" s="3">
        <v>154</v>
      </c>
      <c r="B159" s="2" t="s">
        <v>1314</v>
      </c>
      <c r="C159" s="2" t="s">
        <v>418</v>
      </c>
      <c r="D159" s="2" t="s">
        <v>708</v>
      </c>
      <c r="E159" s="2" t="s">
        <v>1333</v>
      </c>
      <c r="F159" s="83" t="s">
        <v>2018</v>
      </c>
      <c r="G159" s="3"/>
      <c r="H159" s="3"/>
      <c r="I159" s="4" t="s">
        <v>471</v>
      </c>
      <c r="J159" s="3">
        <v>57884.49</v>
      </c>
      <c r="K159" s="13">
        <v>12785.39</v>
      </c>
      <c r="L159" s="13">
        <v>12785.39</v>
      </c>
      <c r="M159" s="3"/>
      <c r="V159" s="7"/>
    </row>
    <row r="160" spans="1:22" ht="105">
      <c r="A160" s="3">
        <v>155</v>
      </c>
      <c r="B160" s="2" t="s">
        <v>1658</v>
      </c>
      <c r="C160" s="2" t="s">
        <v>418</v>
      </c>
      <c r="D160" s="2" t="s">
        <v>709</v>
      </c>
      <c r="E160" s="2" t="s">
        <v>156</v>
      </c>
      <c r="F160" s="20"/>
      <c r="G160" s="3"/>
      <c r="H160" s="3"/>
      <c r="I160" s="4" t="s">
        <v>471</v>
      </c>
      <c r="J160" s="3"/>
      <c r="K160" s="13">
        <v>427026.47</v>
      </c>
      <c r="L160" s="13">
        <v>136088.77</v>
      </c>
      <c r="M160" s="4" t="s">
        <v>1659</v>
      </c>
      <c r="V160" s="7"/>
    </row>
    <row r="161" spans="1:22" ht="75">
      <c r="A161" s="3">
        <v>156</v>
      </c>
      <c r="B161" s="2" t="s">
        <v>1314</v>
      </c>
      <c r="C161" s="2" t="s">
        <v>418</v>
      </c>
      <c r="D161" s="2" t="s">
        <v>710</v>
      </c>
      <c r="E161" s="2" t="s">
        <v>156</v>
      </c>
      <c r="F161" s="20"/>
      <c r="G161" s="3"/>
      <c r="H161" s="3"/>
      <c r="I161" s="4" t="s">
        <v>471</v>
      </c>
      <c r="J161" s="3"/>
      <c r="K161" s="13">
        <v>332822.62</v>
      </c>
      <c r="L161" s="13">
        <v>128890.56</v>
      </c>
      <c r="M161" s="3"/>
      <c r="V161" s="7"/>
    </row>
    <row r="162" spans="1:22" ht="48" customHeight="1">
      <c r="A162" s="3">
        <v>157</v>
      </c>
      <c r="B162" s="2" t="s">
        <v>1380</v>
      </c>
      <c r="C162" s="2" t="s">
        <v>418</v>
      </c>
      <c r="D162" s="2" t="s">
        <v>1366</v>
      </c>
      <c r="E162" s="2" t="s">
        <v>156</v>
      </c>
      <c r="F162" s="84"/>
      <c r="G162" s="3"/>
      <c r="H162" s="3"/>
      <c r="I162" s="4"/>
      <c r="J162" s="3"/>
      <c r="K162" s="13">
        <v>332822.62</v>
      </c>
      <c r="L162" s="13"/>
      <c r="M162" s="3"/>
      <c r="V162" s="7"/>
    </row>
    <row r="163" spans="1:22" ht="75">
      <c r="A163" s="3">
        <v>158</v>
      </c>
      <c r="B163" s="2" t="s">
        <v>1314</v>
      </c>
      <c r="C163" s="2" t="s">
        <v>418</v>
      </c>
      <c r="D163" s="2" t="s">
        <v>711</v>
      </c>
      <c r="E163" s="2" t="s">
        <v>1555</v>
      </c>
      <c r="F163" s="20" t="s">
        <v>1556</v>
      </c>
      <c r="G163" s="3">
        <v>1981</v>
      </c>
      <c r="H163" s="5">
        <v>44557</v>
      </c>
      <c r="I163" s="4" t="s">
        <v>471</v>
      </c>
      <c r="J163" s="40" t="s">
        <v>1557</v>
      </c>
      <c r="K163" s="13">
        <v>834308.2</v>
      </c>
      <c r="L163" s="13">
        <v>88433.67</v>
      </c>
      <c r="M163" s="4" t="s">
        <v>1559</v>
      </c>
      <c r="V163" s="7"/>
    </row>
    <row r="164" spans="1:22" ht="90">
      <c r="A164" s="3">
        <v>159</v>
      </c>
      <c r="B164" s="2" t="s">
        <v>1670</v>
      </c>
      <c r="C164" s="2" t="s">
        <v>418</v>
      </c>
      <c r="D164" s="2" t="s">
        <v>1564</v>
      </c>
      <c r="E164" s="2" t="s">
        <v>1322</v>
      </c>
      <c r="F164" s="20" t="s">
        <v>1558</v>
      </c>
      <c r="G164" s="3">
        <v>1975</v>
      </c>
      <c r="H164" s="5">
        <v>43210</v>
      </c>
      <c r="I164" s="4" t="s">
        <v>471</v>
      </c>
      <c r="J164" s="3" t="s">
        <v>1560</v>
      </c>
      <c r="K164" s="13">
        <v>477169.13</v>
      </c>
      <c r="L164" s="13">
        <v>477169.13</v>
      </c>
      <c r="M164" s="4" t="s">
        <v>1559</v>
      </c>
      <c r="V164" s="7"/>
    </row>
    <row r="165" spans="1:22" ht="105">
      <c r="A165" s="3">
        <v>160</v>
      </c>
      <c r="B165" s="2" t="s">
        <v>1674</v>
      </c>
      <c r="C165" s="2" t="s">
        <v>418</v>
      </c>
      <c r="D165" s="2" t="s">
        <v>712</v>
      </c>
      <c r="E165" s="2" t="s">
        <v>156</v>
      </c>
      <c r="F165" s="20"/>
      <c r="G165" s="3"/>
      <c r="H165" s="3"/>
      <c r="I165" s="4" t="s">
        <v>471</v>
      </c>
      <c r="J165" s="3"/>
      <c r="K165" s="13">
        <v>728657.15</v>
      </c>
      <c r="L165" s="13">
        <v>56982.34</v>
      </c>
      <c r="M165" s="4" t="s">
        <v>1676</v>
      </c>
      <c r="V165" s="7"/>
    </row>
    <row r="166" spans="1:22" ht="113.25" customHeight="1">
      <c r="A166" s="3">
        <v>161</v>
      </c>
      <c r="B166" s="2" t="s">
        <v>508</v>
      </c>
      <c r="C166" s="2" t="s">
        <v>418</v>
      </c>
      <c r="D166" s="2" t="s">
        <v>713</v>
      </c>
      <c r="E166" s="2" t="s">
        <v>156</v>
      </c>
      <c r="F166" s="20"/>
      <c r="G166" s="3"/>
      <c r="H166" s="3"/>
      <c r="I166" s="4" t="s">
        <v>471</v>
      </c>
      <c r="J166" s="3"/>
      <c r="K166" s="13">
        <v>106464.92</v>
      </c>
      <c r="L166" s="13">
        <v>10819.09</v>
      </c>
      <c r="M166" s="3"/>
      <c r="V166" s="7"/>
    </row>
    <row r="167" spans="1:22" ht="111.75" customHeight="1">
      <c r="A167" s="3">
        <v>162</v>
      </c>
      <c r="B167" s="2" t="s">
        <v>1314</v>
      </c>
      <c r="C167" s="2" t="s">
        <v>418</v>
      </c>
      <c r="D167" s="2" t="s">
        <v>714</v>
      </c>
      <c r="E167" s="2" t="s">
        <v>1332</v>
      </c>
      <c r="F167" s="3">
        <v>100</v>
      </c>
      <c r="G167" s="3">
        <v>1972</v>
      </c>
      <c r="H167" s="5">
        <v>43600</v>
      </c>
      <c r="I167" s="4" t="s">
        <v>471</v>
      </c>
      <c r="J167" s="85" t="s">
        <v>1561</v>
      </c>
      <c r="K167" s="13">
        <v>1055488.86</v>
      </c>
      <c r="L167" s="13">
        <v>780616.42</v>
      </c>
      <c r="M167" s="3"/>
      <c r="V167" s="7"/>
    </row>
    <row r="168" spans="1:22" ht="75">
      <c r="A168" s="3">
        <v>163</v>
      </c>
      <c r="B168" s="2" t="s">
        <v>1314</v>
      </c>
      <c r="C168" s="4" t="s">
        <v>419</v>
      </c>
      <c r="D168" s="8" t="s">
        <v>1049</v>
      </c>
      <c r="E168" s="4" t="s">
        <v>1050</v>
      </c>
      <c r="F168" s="3">
        <v>143.3</v>
      </c>
      <c r="G168" s="3">
        <v>1969</v>
      </c>
      <c r="H168" s="5">
        <v>43563</v>
      </c>
      <c r="I168" s="2" t="s">
        <v>245</v>
      </c>
      <c r="J168" s="85" t="s">
        <v>1562</v>
      </c>
      <c r="K168" s="3">
        <v>3823025.59</v>
      </c>
      <c r="L168" s="3"/>
      <c r="M168" s="4" t="s">
        <v>1559</v>
      </c>
      <c r="V168" s="7"/>
    </row>
    <row r="169" spans="1:22" ht="75">
      <c r="A169" s="3">
        <v>164</v>
      </c>
      <c r="B169" s="2" t="s">
        <v>1314</v>
      </c>
      <c r="C169" s="2" t="s">
        <v>418</v>
      </c>
      <c r="D169" s="2" t="s">
        <v>715</v>
      </c>
      <c r="E169" s="2" t="s">
        <v>156</v>
      </c>
      <c r="F169" s="20"/>
      <c r="G169" s="3"/>
      <c r="H169" s="3"/>
      <c r="I169" s="4" t="s">
        <v>471</v>
      </c>
      <c r="J169" s="3"/>
      <c r="K169" s="13">
        <v>295148.74</v>
      </c>
      <c r="L169" s="13">
        <v>295148.74</v>
      </c>
      <c r="M169" s="3"/>
      <c r="V169" s="7"/>
    </row>
    <row r="170" spans="1:22" ht="75">
      <c r="A170" s="3">
        <v>165</v>
      </c>
      <c r="B170" s="2" t="s">
        <v>1314</v>
      </c>
      <c r="C170" s="2" t="s">
        <v>418</v>
      </c>
      <c r="D170" s="2" t="s">
        <v>716</v>
      </c>
      <c r="E170" s="2" t="s">
        <v>1335</v>
      </c>
      <c r="F170" s="3">
        <v>57</v>
      </c>
      <c r="G170" s="3">
        <v>1972</v>
      </c>
      <c r="H170" s="5">
        <v>44076</v>
      </c>
      <c r="I170" s="4" t="s">
        <v>471</v>
      </c>
      <c r="J170" s="85" t="s">
        <v>1563</v>
      </c>
      <c r="K170" s="13">
        <v>767371.15</v>
      </c>
      <c r="L170" s="13">
        <v>60495.4</v>
      </c>
      <c r="M170" s="4" t="s">
        <v>1559</v>
      </c>
      <c r="V170" s="7"/>
    </row>
    <row r="171" spans="1:22" ht="120">
      <c r="A171" s="3">
        <v>166</v>
      </c>
      <c r="B171" s="2" t="s">
        <v>1646</v>
      </c>
      <c r="C171" s="2" t="s">
        <v>418</v>
      </c>
      <c r="D171" s="2" t="s">
        <v>717</v>
      </c>
      <c r="E171" s="2" t="s">
        <v>156</v>
      </c>
      <c r="F171" s="20"/>
      <c r="G171" s="3"/>
      <c r="H171" s="3"/>
      <c r="I171" s="4" t="s">
        <v>471</v>
      </c>
      <c r="J171" s="3"/>
      <c r="K171" s="13">
        <v>132808.48</v>
      </c>
      <c r="L171" s="13">
        <v>44917.16</v>
      </c>
      <c r="M171" s="4" t="s">
        <v>1784</v>
      </c>
      <c r="V171" s="7"/>
    </row>
    <row r="172" spans="1:22" ht="109.5" customHeight="1">
      <c r="A172" s="3">
        <v>167</v>
      </c>
      <c r="B172" s="2" t="s">
        <v>1799</v>
      </c>
      <c r="C172" s="2" t="s">
        <v>418</v>
      </c>
      <c r="D172" s="2" t="s">
        <v>718</v>
      </c>
      <c r="E172" s="2" t="s">
        <v>1638</v>
      </c>
      <c r="F172" s="20" t="s">
        <v>1639</v>
      </c>
      <c r="G172" s="3">
        <v>1981</v>
      </c>
      <c r="H172" s="3"/>
      <c r="I172" s="4" t="s">
        <v>1640</v>
      </c>
      <c r="J172" s="3"/>
      <c r="K172" s="13">
        <v>295657.1</v>
      </c>
      <c r="L172" s="13">
        <v>25116.76</v>
      </c>
      <c r="M172" s="3"/>
      <c r="V172" s="7"/>
    </row>
    <row r="173" spans="1:22" ht="109.5" customHeight="1">
      <c r="A173" s="3">
        <v>168</v>
      </c>
      <c r="B173" s="2" t="s">
        <v>1307</v>
      </c>
      <c r="C173" s="2" t="s">
        <v>418</v>
      </c>
      <c r="D173" s="2" t="s">
        <v>1363</v>
      </c>
      <c r="E173" s="2" t="s">
        <v>1797</v>
      </c>
      <c r="F173" s="84">
        <v>10.9</v>
      </c>
      <c r="G173" s="86">
        <v>2003</v>
      </c>
      <c r="H173" s="25"/>
      <c r="I173" s="4" t="s">
        <v>1688</v>
      </c>
      <c r="J173" s="25"/>
      <c r="K173" s="13">
        <v>21166</v>
      </c>
      <c r="L173" s="13"/>
      <c r="M173" s="26" t="s">
        <v>1798</v>
      </c>
      <c r="V173" s="7"/>
    </row>
    <row r="174" spans="1:22" ht="109.5" customHeight="1">
      <c r="A174" s="3">
        <v>169</v>
      </c>
      <c r="B174" s="2" t="s">
        <v>1041</v>
      </c>
      <c r="C174" s="2" t="s">
        <v>1073</v>
      </c>
      <c r="D174" s="2" t="s">
        <v>1567</v>
      </c>
      <c r="E174" s="49" t="s">
        <v>1565</v>
      </c>
      <c r="F174" s="82">
        <v>168</v>
      </c>
      <c r="G174" s="3">
        <v>1965</v>
      </c>
      <c r="H174" s="5">
        <v>43210</v>
      </c>
      <c r="I174" s="4" t="s">
        <v>1075</v>
      </c>
      <c r="J174" s="49" t="s">
        <v>1566</v>
      </c>
      <c r="K174" s="13"/>
      <c r="L174" s="13"/>
      <c r="M174" s="4" t="s">
        <v>1559</v>
      </c>
      <c r="V174" s="94" t="s">
        <v>1572</v>
      </c>
    </row>
    <row r="175" spans="1:22" ht="109.5" customHeight="1">
      <c r="A175" s="3">
        <v>170</v>
      </c>
      <c r="B175" s="2" t="s">
        <v>1670</v>
      </c>
      <c r="C175" s="2" t="s">
        <v>1074</v>
      </c>
      <c r="D175" s="2" t="s">
        <v>1568</v>
      </c>
      <c r="E175" s="49" t="s">
        <v>1569</v>
      </c>
      <c r="F175" s="82" t="s">
        <v>1570</v>
      </c>
      <c r="G175" s="3">
        <v>1991</v>
      </c>
      <c r="H175" s="5">
        <v>43211</v>
      </c>
      <c r="I175" s="4" t="s">
        <v>1075</v>
      </c>
      <c r="J175" s="40" t="s">
        <v>1571</v>
      </c>
      <c r="K175" s="13"/>
      <c r="L175" s="13"/>
      <c r="M175" s="4" t="s">
        <v>1671</v>
      </c>
      <c r="V175" s="94"/>
    </row>
    <row r="176" spans="1:22" ht="117.75" customHeight="1">
      <c r="A176" s="3">
        <v>171</v>
      </c>
      <c r="B176" s="39" t="s">
        <v>26</v>
      </c>
      <c r="C176" s="6" t="s">
        <v>402</v>
      </c>
      <c r="D176" s="4" t="s">
        <v>18</v>
      </c>
      <c r="E176" s="40" t="s">
        <v>1145</v>
      </c>
      <c r="F176" s="6">
        <v>274.2</v>
      </c>
      <c r="G176" s="6">
        <v>1956</v>
      </c>
      <c r="H176" s="5">
        <v>40458</v>
      </c>
      <c r="I176" s="2" t="s">
        <v>719</v>
      </c>
      <c r="J176" s="3">
        <v>748940.95</v>
      </c>
      <c r="K176" s="3">
        <v>840427</v>
      </c>
      <c r="L176" s="3">
        <v>840427</v>
      </c>
      <c r="M176" s="3"/>
      <c r="V176" s="7"/>
    </row>
    <row r="177" spans="1:22" ht="107.25" customHeight="1">
      <c r="A177" s="3">
        <v>172</v>
      </c>
      <c r="B177" s="39" t="s">
        <v>26</v>
      </c>
      <c r="C177" s="2" t="s">
        <v>20</v>
      </c>
      <c r="D177" s="4" t="s">
        <v>21</v>
      </c>
      <c r="E177" s="2" t="s">
        <v>1689</v>
      </c>
      <c r="F177" s="6">
        <v>94.4</v>
      </c>
      <c r="G177" s="6">
        <v>1964</v>
      </c>
      <c r="H177" s="3" t="s">
        <v>95</v>
      </c>
      <c r="I177" s="4" t="s">
        <v>94</v>
      </c>
      <c r="J177" s="3">
        <v>449647.97</v>
      </c>
      <c r="K177" s="3">
        <v>119795</v>
      </c>
      <c r="L177" s="3">
        <v>119795</v>
      </c>
      <c r="M177" s="39"/>
      <c r="V177" s="7"/>
    </row>
    <row r="178" spans="1:22" ht="102.75" customHeight="1">
      <c r="A178" s="3">
        <v>173</v>
      </c>
      <c r="B178" s="39" t="s">
        <v>26</v>
      </c>
      <c r="C178" s="2" t="s">
        <v>1692</v>
      </c>
      <c r="D178" s="4" t="s">
        <v>23</v>
      </c>
      <c r="E178" s="3" t="s">
        <v>1690</v>
      </c>
      <c r="F178" s="6">
        <v>764.1</v>
      </c>
      <c r="G178" s="6"/>
      <c r="H178" s="3" t="s">
        <v>130</v>
      </c>
      <c r="I178" s="2" t="s">
        <v>129</v>
      </c>
      <c r="J178" s="3">
        <v>144890</v>
      </c>
      <c r="K178" s="3">
        <v>2000</v>
      </c>
      <c r="L178" s="3"/>
      <c r="M178" s="39"/>
      <c r="V178" s="7"/>
    </row>
    <row r="179" spans="1:22" ht="127.5" customHeight="1">
      <c r="A179" s="3">
        <v>174</v>
      </c>
      <c r="B179" s="39" t="s">
        <v>26</v>
      </c>
      <c r="C179" s="6" t="s">
        <v>402</v>
      </c>
      <c r="D179" s="4" t="s">
        <v>423</v>
      </c>
      <c r="E179" s="2" t="s">
        <v>468</v>
      </c>
      <c r="F179" s="6">
        <v>89.2</v>
      </c>
      <c r="G179" s="6">
        <v>1950</v>
      </c>
      <c r="H179" s="3" t="s">
        <v>125</v>
      </c>
      <c r="I179" s="2" t="s">
        <v>124</v>
      </c>
      <c r="J179" s="3">
        <v>254795.34</v>
      </c>
      <c r="K179" s="3">
        <v>58780</v>
      </c>
      <c r="L179" s="3">
        <v>2081.46</v>
      </c>
      <c r="M179" s="39"/>
      <c r="V179" s="7"/>
    </row>
    <row r="180" spans="1:22" ht="113.25" customHeight="1">
      <c r="A180" s="3">
        <v>175</v>
      </c>
      <c r="B180" s="39" t="s">
        <v>26</v>
      </c>
      <c r="C180" s="2" t="s">
        <v>24</v>
      </c>
      <c r="D180" s="4" t="s">
        <v>25</v>
      </c>
      <c r="E180" s="3" t="s">
        <v>114</v>
      </c>
      <c r="F180" s="6">
        <v>531.4</v>
      </c>
      <c r="G180" s="6">
        <v>1980</v>
      </c>
      <c r="H180" s="3" t="s">
        <v>127</v>
      </c>
      <c r="I180" s="2" t="s">
        <v>126</v>
      </c>
      <c r="J180" s="3">
        <v>6588000</v>
      </c>
      <c r="K180" s="3">
        <v>2788895.92</v>
      </c>
      <c r="L180" s="3">
        <v>2330550.54</v>
      </c>
      <c r="M180" s="39"/>
      <c r="V180" s="7"/>
    </row>
    <row r="181" spans="1:22" ht="60">
      <c r="A181" s="3">
        <v>176</v>
      </c>
      <c r="B181" s="41" t="s">
        <v>1430</v>
      </c>
      <c r="C181" s="2" t="s">
        <v>412</v>
      </c>
      <c r="D181" s="2" t="s">
        <v>413</v>
      </c>
      <c r="E181" s="2" t="s">
        <v>1691</v>
      </c>
      <c r="F181" s="6">
        <v>360.1</v>
      </c>
      <c r="G181" s="6">
        <v>1964</v>
      </c>
      <c r="H181" s="5">
        <v>40725</v>
      </c>
      <c r="I181" s="4" t="s">
        <v>102</v>
      </c>
      <c r="J181" s="3"/>
      <c r="K181" s="3">
        <v>1687678</v>
      </c>
      <c r="L181" s="3">
        <v>829774.35</v>
      </c>
      <c r="M181" s="3"/>
      <c r="V181" s="7"/>
    </row>
    <row r="182" spans="1:22" ht="153.75" customHeight="1">
      <c r="A182" s="3">
        <v>177</v>
      </c>
      <c r="B182" s="4" t="s">
        <v>1431</v>
      </c>
      <c r="C182" s="4" t="s">
        <v>442</v>
      </c>
      <c r="D182" s="2" t="s">
        <v>441</v>
      </c>
      <c r="E182" s="2" t="s">
        <v>541</v>
      </c>
      <c r="F182" s="3">
        <v>62.5</v>
      </c>
      <c r="G182" s="3">
        <v>1976</v>
      </c>
      <c r="H182" s="3" t="s">
        <v>30</v>
      </c>
      <c r="I182" s="2" t="s">
        <v>453</v>
      </c>
      <c r="J182" s="3">
        <v>423911.25</v>
      </c>
      <c r="K182" s="3">
        <v>174040.02</v>
      </c>
      <c r="L182" s="3">
        <v>113375.96</v>
      </c>
      <c r="M182" s="4" t="s">
        <v>459</v>
      </c>
      <c r="V182" s="7"/>
    </row>
    <row r="183" spans="1:22" ht="135" customHeight="1">
      <c r="A183" s="3">
        <v>178</v>
      </c>
      <c r="B183" s="4" t="s">
        <v>1431</v>
      </c>
      <c r="C183" s="4" t="s">
        <v>443</v>
      </c>
      <c r="D183" s="2" t="s">
        <v>441</v>
      </c>
      <c r="E183" s="2" t="s">
        <v>542</v>
      </c>
      <c r="F183" s="3">
        <v>19.5</v>
      </c>
      <c r="G183" s="3">
        <v>1976</v>
      </c>
      <c r="H183" s="3" t="s">
        <v>29</v>
      </c>
      <c r="I183" s="2" t="s">
        <v>454</v>
      </c>
      <c r="J183" s="3">
        <v>132260.31</v>
      </c>
      <c r="K183" s="3">
        <v>57232.85</v>
      </c>
      <c r="L183" s="3">
        <v>37284.75</v>
      </c>
      <c r="M183" s="4" t="s">
        <v>459</v>
      </c>
      <c r="V183" s="7"/>
    </row>
    <row r="184" spans="1:22" ht="153.75" customHeight="1">
      <c r="A184" s="3">
        <v>179</v>
      </c>
      <c r="B184" s="4" t="s">
        <v>1431</v>
      </c>
      <c r="C184" s="4" t="s">
        <v>419</v>
      </c>
      <c r="D184" s="2" t="s">
        <v>381</v>
      </c>
      <c r="E184" s="40" t="s">
        <v>1573</v>
      </c>
      <c r="F184" s="3">
        <v>49.9</v>
      </c>
      <c r="G184" s="3">
        <v>1970</v>
      </c>
      <c r="H184" s="3" t="s">
        <v>30</v>
      </c>
      <c r="I184" s="2" t="s">
        <v>455</v>
      </c>
      <c r="J184" s="40" t="s">
        <v>1574</v>
      </c>
      <c r="K184" s="3">
        <v>27109.78</v>
      </c>
      <c r="L184" s="3">
        <v>25978.31</v>
      </c>
      <c r="M184" s="4" t="s">
        <v>459</v>
      </c>
      <c r="V184" s="7"/>
    </row>
    <row r="185" spans="1:22" ht="150" customHeight="1">
      <c r="A185" s="3">
        <v>180</v>
      </c>
      <c r="B185" s="4" t="s">
        <v>1431</v>
      </c>
      <c r="C185" s="2" t="s">
        <v>408</v>
      </c>
      <c r="D185" s="2" t="s">
        <v>409</v>
      </c>
      <c r="E185" s="2" t="s">
        <v>132</v>
      </c>
      <c r="F185" s="6">
        <v>482.6</v>
      </c>
      <c r="G185" s="6">
        <v>1968</v>
      </c>
      <c r="H185" s="5">
        <v>40140</v>
      </c>
      <c r="I185" s="2" t="s">
        <v>456</v>
      </c>
      <c r="J185" s="3">
        <v>5167000</v>
      </c>
      <c r="K185" s="3">
        <v>1596014</v>
      </c>
      <c r="L185" s="3">
        <v>656490.56</v>
      </c>
      <c r="M185" s="4" t="s">
        <v>459</v>
      </c>
      <c r="V185" s="7"/>
    </row>
    <row r="186" spans="1:22" ht="155.25" customHeight="1">
      <c r="A186" s="3">
        <v>181</v>
      </c>
      <c r="B186" s="4" t="s">
        <v>1431</v>
      </c>
      <c r="C186" s="4" t="s">
        <v>420</v>
      </c>
      <c r="D186" s="2" t="s">
        <v>452</v>
      </c>
      <c r="E186" s="2" t="s">
        <v>1795</v>
      </c>
      <c r="F186" s="3">
        <v>99.3</v>
      </c>
      <c r="G186" s="3">
        <v>1990</v>
      </c>
      <c r="H186" s="3"/>
      <c r="I186" s="2" t="s">
        <v>19</v>
      </c>
      <c r="J186" s="3"/>
      <c r="K186" s="3">
        <v>100246.69</v>
      </c>
      <c r="L186" s="3"/>
      <c r="M186" s="4" t="s">
        <v>459</v>
      </c>
      <c r="V186" s="7"/>
    </row>
    <row r="187" spans="1:22" ht="150">
      <c r="A187" s="3">
        <v>182</v>
      </c>
      <c r="B187" s="4" t="s">
        <v>1431</v>
      </c>
      <c r="C187" s="4" t="s">
        <v>421</v>
      </c>
      <c r="D187" s="4" t="s">
        <v>422</v>
      </c>
      <c r="E187" s="40" t="s">
        <v>543</v>
      </c>
      <c r="F187" s="3">
        <v>58.2</v>
      </c>
      <c r="G187" s="3">
        <v>1967</v>
      </c>
      <c r="H187" s="3"/>
      <c r="I187" s="2" t="s">
        <v>19</v>
      </c>
      <c r="J187" s="3">
        <v>534690.03</v>
      </c>
      <c r="K187" s="3">
        <v>155551</v>
      </c>
      <c r="L187" s="3"/>
      <c r="M187" s="4" t="s">
        <v>459</v>
      </c>
      <c r="V187" s="7"/>
    </row>
    <row r="188" spans="1:22" ht="129" customHeight="1">
      <c r="A188" s="3">
        <v>183</v>
      </c>
      <c r="B188" s="4" t="s">
        <v>1076</v>
      </c>
      <c r="C188" s="6" t="s">
        <v>325</v>
      </c>
      <c r="D188" s="2" t="s">
        <v>290</v>
      </c>
      <c r="E188" s="2" t="s">
        <v>1094</v>
      </c>
      <c r="F188" s="6">
        <v>939.5</v>
      </c>
      <c r="G188" s="6">
        <v>1971</v>
      </c>
      <c r="H188" s="5">
        <v>39884</v>
      </c>
      <c r="I188" s="2" t="s">
        <v>188</v>
      </c>
      <c r="J188" s="3"/>
      <c r="K188" s="3">
        <v>5234355.14</v>
      </c>
      <c r="L188" s="3">
        <v>2756310.52</v>
      </c>
      <c r="M188" s="4" t="s">
        <v>474</v>
      </c>
      <c r="V188" s="7"/>
    </row>
    <row r="189" spans="1:22" s="44" customFormat="1" ht="60.75" customHeight="1">
      <c r="A189" s="3">
        <v>184</v>
      </c>
      <c r="B189" s="38" t="s">
        <v>2019</v>
      </c>
      <c r="C189" s="38" t="s">
        <v>484</v>
      </c>
      <c r="D189" s="38" t="s">
        <v>481</v>
      </c>
      <c r="E189" s="38" t="s">
        <v>482</v>
      </c>
      <c r="F189" s="42" t="s">
        <v>483</v>
      </c>
      <c r="G189" s="42"/>
      <c r="H189" s="43">
        <v>41438</v>
      </c>
      <c r="I189" s="38" t="s">
        <v>485</v>
      </c>
      <c r="J189" s="42">
        <v>824.34</v>
      </c>
      <c r="K189" s="42">
        <v>11876899</v>
      </c>
      <c r="L189" s="42">
        <v>8076291</v>
      </c>
      <c r="M189" s="42"/>
      <c r="V189" s="45"/>
    </row>
    <row r="190" spans="1:22" s="44" customFormat="1" ht="60">
      <c r="A190" s="3">
        <v>185</v>
      </c>
      <c r="B190" s="38" t="s">
        <v>2019</v>
      </c>
      <c r="C190" s="38" t="s">
        <v>484</v>
      </c>
      <c r="D190" s="38" t="s">
        <v>486</v>
      </c>
      <c r="E190" s="38" t="s">
        <v>2022</v>
      </c>
      <c r="F190" s="42" t="s">
        <v>487</v>
      </c>
      <c r="G190" s="42"/>
      <c r="H190" s="43">
        <v>41438</v>
      </c>
      <c r="I190" s="38" t="s">
        <v>488</v>
      </c>
      <c r="J190" s="42"/>
      <c r="K190" s="42">
        <v>39776323</v>
      </c>
      <c r="L190" s="42">
        <v>19092635</v>
      </c>
      <c r="M190" s="42"/>
      <c r="V190" s="45"/>
    </row>
    <row r="191" spans="1:22" s="44" customFormat="1" ht="75">
      <c r="A191" s="3">
        <v>186</v>
      </c>
      <c r="B191" s="38" t="s">
        <v>2019</v>
      </c>
      <c r="C191" s="38" t="s">
        <v>484</v>
      </c>
      <c r="D191" s="38" t="s">
        <v>489</v>
      </c>
      <c r="E191" s="38" t="s">
        <v>490</v>
      </c>
      <c r="F191" s="42" t="s">
        <v>491</v>
      </c>
      <c r="G191" s="42"/>
      <c r="H191" s="43">
        <v>41438</v>
      </c>
      <c r="I191" s="38" t="s">
        <v>492</v>
      </c>
      <c r="J191" s="42">
        <v>903.6</v>
      </c>
      <c r="K191" s="42">
        <v>3421619</v>
      </c>
      <c r="L191" s="42">
        <v>1881890</v>
      </c>
      <c r="M191" s="42"/>
      <c r="V191" s="45"/>
    </row>
    <row r="192" spans="1:22" s="44" customFormat="1" ht="45">
      <c r="A192" s="3">
        <v>187</v>
      </c>
      <c r="B192" s="38" t="s">
        <v>2019</v>
      </c>
      <c r="C192" s="38" t="s">
        <v>484</v>
      </c>
      <c r="D192" s="38" t="s">
        <v>493</v>
      </c>
      <c r="E192" s="38" t="s">
        <v>494</v>
      </c>
      <c r="F192" s="42" t="s">
        <v>495</v>
      </c>
      <c r="G192" s="42"/>
      <c r="H192" s="43">
        <v>41438</v>
      </c>
      <c r="I192" s="38" t="s">
        <v>499</v>
      </c>
      <c r="J192" s="42">
        <v>729.22</v>
      </c>
      <c r="K192" s="42">
        <v>9642504</v>
      </c>
      <c r="L192" s="42">
        <v>5785502</v>
      </c>
      <c r="M192" s="42"/>
      <c r="V192" s="45"/>
    </row>
    <row r="193" spans="1:22" s="44" customFormat="1" ht="61.5" customHeight="1">
      <c r="A193" s="3">
        <v>188</v>
      </c>
      <c r="B193" s="38" t="s">
        <v>2019</v>
      </c>
      <c r="C193" s="38" t="s">
        <v>484</v>
      </c>
      <c r="D193" s="38" t="s">
        <v>496</v>
      </c>
      <c r="E193" s="38" t="s">
        <v>497</v>
      </c>
      <c r="F193" s="42" t="s">
        <v>498</v>
      </c>
      <c r="G193" s="42"/>
      <c r="H193" s="43">
        <v>41438</v>
      </c>
      <c r="I193" s="38" t="s">
        <v>500</v>
      </c>
      <c r="J193" s="42">
        <v>824.34</v>
      </c>
      <c r="K193" s="42">
        <v>5987834</v>
      </c>
      <c r="L193" s="42">
        <v>4071</v>
      </c>
      <c r="M193" s="42"/>
      <c r="V193" s="45"/>
    </row>
    <row r="194" spans="1:22" s="44" customFormat="1" ht="45">
      <c r="A194" s="3">
        <v>189</v>
      </c>
      <c r="B194" s="38" t="s">
        <v>2019</v>
      </c>
      <c r="C194" s="38" t="s">
        <v>484</v>
      </c>
      <c r="D194" s="38" t="s">
        <v>501</v>
      </c>
      <c r="E194" s="38" t="s">
        <v>2023</v>
      </c>
      <c r="F194" s="42" t="s">
        <v>502</v>
      </c>
      <c r="G194" s="42"/>
      <c r="H194" s="43">
        <v>41438</v>
      </c>
      <c r="I194" s="38" t="s">
        <v>503</v>
      </c>
      <c r="J194" s="42">
        <v>554.84</v>
      </c>
      <c r="K194" s="42">
        <v>5672061</v>
      </c>
      <c r="L194" s="42">
        <v>4140604</v>
      </c>
      <c r="M194" s="42"/>
      <c r="V194" s="45"/>
    </row>
    <row r="195" spans="1:22" s="44" customFormat="1" ht="80.25" customHeight="1">
      <c r="A195" s="3">
        <v>190</v>
      </c>
      <c r="B195" s="38" t="s">
        <v>2020</v>
      </c>
      <c r="C195" s="38" t="s">
        <v>504</v>
      </c>
      <c r="D195" s="38" t="s">
        <v>505</v>
      </c>
      <c r="E195" s="38" t="s">
        <v>156</v>
      </c>
      <c r="F195" s="42"/>
      <c r="G195" s="42"/>
      <c r="H195" s="42"/>
      <c r="I195" s="42"/>
      <c r="J195" s="42"/>
      <c r="K195" s="42">
        <v>7237.57</v>
      </c>
      <c r="L195" s="42">
        <v>7237.57</v>
      </c>
      <c r="M195" s="42"/>
      <c r="V195" s="45"/>
    </row>
    <row r="196" spans="1:22" s="44" customFormat="1" ht="80.25" customHeight="1">
      <c r="A196" s="3">
        <v>191</v>
      </c>
      <c r="B196" s="38" t="s">
        <v>2021</v>
      </c>
      <c r="C196" s="42" t="s">
        <v>382</v>
      </c>
      <c r="D196" s="38" t="s">
        <v>383</v>
      </c>
      <c r="E196" s="38" t="s">
        <v>156</v>
      </c>
      <c r="F196" s="42">
        <v>155.5</v>
      </c>
      <c r="G196" s="42">
        <v>1968</v>
      </c>
      <c r="H196" s="43">
        <v>39156</v>
      </c>
      <c r="I196" s="38" t="s">
        <v>225</v>
      </c>
      <c r="J196" s="42"/>
      <c r="K196" s="42">
        <v>65359.62</v>
      </c>
      <c r="L196" s="42">
        <v>65359.62</v>
      </c>
      <c r="M196" s="42"/>
      <c r="V196" s="45"/>
    </row>
    <row r="197" spans="1:22" ht="130.5" customHeight="1">
      <c r="A197" s="3">
        <v>192</v>
      </c>
      <c r="B197" s="4" t="s">
        <v>1076</v>
      </c>
      <c r="C197" s="4" t="s">
        <v>1310</v>
      </c>
      <c r="D197" s="2" t="s">
        <v>247</v>
      </c>
      <c r="E197" s="2" t="s">
        <v>156</v>
      </c>
      <c r="F197" s="6"/>
      <c r="G197" s="6"/>
      <c r="H197" s="5"/>
      <c r="I197" s="2"/>
      <c r="J197" s="3"/>
      <c r="K197" s="3">
        <v>633758.54</v>
      </c>
      <c r="L197" s="3"/>
      <c r="M197" s="3"/>
      <c r="V197" s="7"/>
    </row>
    <row r="198" spans="1:22" ht="80.25" customHeight="1">
      <c r="A198" s="3">
        <v>193</v>
      </c>
      <c r="B198" s="4" t="s">
        <v>1432</v>
      </c>
      <c r="C198" s="2" t="s">
        <v>546</v>
      </c>
      <c r="D198" s="2" t="s">
        <v>547</v>
      </c>
      <c r="E198" s="3" t="s">
        <v>548</v>
      </c>
      <c r="F198" s="3">
        <v>400</v>
      </c>
      <c r="G198" s="3"/>
      <c r="H198" s="3" t="s">
        <v>655</v>
      </c>
      <c r="I198" s="4" t="s">
        <v>654</v>
      </c>
      <c r="J198" s="3">
        <v>344724</v>
      </c>
      <c r="K198" s="3"/>
      <c r="L198" s="4"/>
      <c r="M198" s="3"/>
      <c r="V198" s="7"/>
    </row>
    <row r="199" spans="1:22" ht="80.25" customHeight="1">
      <c r="A199" s="3">
        <v>194</v>
      </c>
      <c r="B199" s="4" t="s">
        <v>1432</v>
      </c>
      <c r="C199" s="2" t="s">
        <v>546</v>
      </c>
      <c r="D199" s="2" t="s">
        <v>550</v>
      </c>
      <c r="E199" s="3" t="s">
        <v>551</v>
      </c>
      <c r="F199" s="3">
        <v>416</v>
      </c>
      <c r="G199" s="3"/>
      <c r="H199" s="3" t="s">
        <v>656</v>
      </c>
      <c r="I199" s="4" t="s">
        <v>657</v>
      </c>
      <c r="J199" s="3">
        <v>367020.16</v>
      </c>
      <c r="K199" s="3"/>
      <c r="L199" s="4"/>
      <c r="M199" s="3"/>
      <c r="V199" s="7"/>
    </row>
    <row r="200" spans="1:22" ht="80.25" customHeight="1">
      <c r="A200" s="3">
        <v>195</v>
      </c>
      <c r="B200" s="4" t="s">
        <v>1432</v>
      </c>
      <c r="C200" s="2" t="s">
        <v>546</v>
      </c>
      <c r="D200" s="2" t="s">
        <v>552</v>
      </c>
      <c r="E200" s="3" t="s">
        <v>553</v>
      </c>
      <c r="F200" s="3">
        <v>600</v>
      </c>
      <c r="G200" s="3"/>
      <c r="H200" s="3" t="s">
        <v>658</v>
      </c>
      <c r="I200" s="4" t="s">
        <v>659</v>
      </c>
      <c r="J200" s="3">
        <v>535416</v>
      </c>
      <c r="K200" s="3"/>
      <c r="L200" s="4"/>
      <c r="M200" s="3"/>
      <c r="V200" s="7"/>
    </row>
    <row r="201" spans="1:22" ht="80.25" customHeight="1">
      <c r="A201" s="3">
        <v>196</v>
      </c>
      <c r="B201" s="4" t="s">
        <v>1432</v>
      </c>
      <c r="C201" s="2" t="s">
        <v>546</v>
      </c>
      <c r="D201" s="2" t="s">
        <v>554</v>
      </c>
      <c r="E201" s="3" t="s">
        <v>555</v>
      </c>
      <c r="F201" s="3">
        <v>900</v>
      </c>
      <c r="G201" s="3"/>
      <c r="H201" s="3" t="s">
        <v>549</v>
      </c>
      <c r="I201" s="4" t="s">
        <v>660</v>
      </c>
      <c r="J201" s="3">
        <v>810270</v>
      </c>
      <c r="K201" s="3"/>
      <c r="L201" s="4"/>
      <c r="M201" s="3"/>
      <c r="V201" s="7"/>
    </row>
    <row r="202" spans="1:22" ht="80.25" customHeight="1">
      <c r="A202" s="3">
        <v>197</v>
      </c>
      <c r="B202" s="4" t="s">
        <v>1432</v>
      </c>
      <c r="C202" s="2" t="s">
        <v>546</v>
      </c>
      <c r="D202" s="2" t="s">
        <v>554</v>
      </c>
      <c r="E202" s="3" t="s">
        <v>556</v>
      </c>
      <c r="F202" s="3">
        <v>900</v>
      </c>
      <c r="G202" s="3"/>
      <c r="H202" s="5">
        <v>40990</v>
      </c>
      <c r="I202" s="4" t="s">
        <v>661</v>
      </c>
      <c r="J202" s="3">
        <v>810270</v>
      </c>
      <c r="K202" s="3"/>
      <c r="L202" s="4"/>
      <c r="M202" s="3"/>
      <c r="V202" s="7"/>
    </row>
    <row r="203" spans="1:22" ht="80.25" customHeight="1">
      <c r="A203" s="3">
        <v>198</v>
      </c>
      <c r="B203" s="4" t="s">
        <v>1432</v>
      </c>
      <c r="C203" s="2" t="s">
        <v>546</v>
      </c>
      <c r="D203" s="2" t="s">
        <v>550</v>
      </c>
      <c r="E203" s="3" t="s">
        <v>557</v>
      </c>
      <c r="F203" s="42">
        <v>408</v>
      </c>
      <c r="G203" s="3"/>
      <c r="H203" s="5">
        <v>40926</v>
      </c>
      <c r="I203" s="4" t="s">
        <v>662</v>
      </c>
      <c r="J203" s="3">
        <v>359962.08</v>
      </c>
      <c r="K203" s="3"/>
      <c r="L203" s="4"/>
      <c r="M203" s="3"/>
      <c r="V203" s="7"/>
    </row>
    <row r="204" spans="1:22" ht="80.25" customHeight="1">
      <c r="A204" s="3">
        <v>199</v>
      </c>
      <c r="B204" s="4" t="s">
        <v>1432</v>
      </c>
      <c r="C204" s="2" t="s">
        <v>546</v>
      </c>
      <c r="D204" s="2" t="s">
        <v>550</v>
      </c>
      <c r="E204" s="3" t="s">
        <v>558</v>
      </c>
      <c r="F204" s="42">
        <v>490</v>
      </c>
      <c r="G204" s="3"/>
      <c r="H204" s="5">
        <v>41015</v>
      </c>
      <c r="I204" s="4" t="s">
        <v>663</v>
      </c>
      <c r="J204" s="3">
        <v>432307.4</v>
      </c>
      <c r="K204" s="3"/>
      <c r="L204" s="4"/>
      <c r="M204" s="3"/>
      <c r="V204" s="7"/>
    </row>
    <row r="205" spans="1:22" ht="80.25" customHeight="1">
      <c r="A205" s="3">
        <v>200</v>
      </c>
      <c r="B205" s="4" t="s">
        <v>1432</v>
      </c>
      <c r="C205" s="2" t="s">
        <v>546</v>
      </c>
      <c r="D205" s="2" t="s">
        <v>550</v>
      </c>
      <c r="E205" s="3" t="s">
        <v>559</v>
      </c>
      <c r="F205" s="3">
        <v>410</v>
      </c>
      <c r="G205" s="3"/>
      <c r="H205" s="5">
        <v>40990</v>
      </c>
      <c r="I205" s="4" t="s">
        <v>664</v>
      </c>
      <c r="J205" s="3">
        <v>361726.6</v>
      </c>
      <c r="K205" s="3"/>
      <c r="L205" s="4"/>
      <c r="M205" s="3"/>
      <c r="V205" s="7"/>
    </row>
    <row r="206" spans="1:22" ht="80.25" customHeight="1">
      <c r="A206" s="3">
        <v>201</v>
      </c>
      <c r="B206" s="4" t="s">
        <v>1432</v>
      </c>
      <c r="C206" s="2" t="s">
        <v>546</v>
      </c>
      <c r="D206" s="2" t="s">
        <v>554</v>
      </c>
      <c r="E206" s="3" t="s">
        <v>560</v>
      </c>
      <c r="F206" s="3">
        <v>900</v>
      </c>
      <c r="G206" s="3"/>
      <c r="H206" s="3" t="s">
        <v>549</v>
      </c>
      <c r="I206" s="4" t="s">
        <v>665</v>
      </c>
      <c r="J206" s="3">
        <v>810270</v>
      </c>
      <c r="K206" s="3"/>
      <c r="L206" s="4"/>
      <c r="M206" s="3"/>
      <c r="V206" s="7"/>
    </row>
    <row r="207" spans="1:22" ht="80.25" customHeight="1">
      <c r="A207" s="3">
        <v>202</v>
      </c>
      <c r="B207" s="4" t="s">
        <v>1432</v>
      </c>
      <c r="C207" s="2" t="s">
        <v>546</v>
      </c>
      <c r="D207" s="2" t="s">
        <v>550</v>
      </c>
      <c r="E207" s="3" t="s">
        <v>561</v>
      </c>
      <c r="F207" s="3">
        <v>432</v>
      </c>
      <c r="G207" s="3"/>
      <c r="H207" s="5">
        <v>40926</v>
      </c>
      <c r="I207" s="4" t="s">
        <v>666</v>
      </c>
      <c r="J207" s="3">
        <v>381136.32</v>
      </c>
      <c r="K207" s="3"/>
      <c r="L207" s="4"/>
      <c r="M207" s="3"/>
      <c r="V207" s="7"/>
    </row>
    <row r="208" spans="1:22" ht="80.25" customHeight="1">
      <c r="A208" s="3">
        <v>203</v>
      </c>
      <c r="B208" s="4" t="s">
        <v>1432</v>
      </c>
      <c r="C208" s="2" t="s">
        <v>546</v>
      </c>
      <c r="D208" s="2" t="s">
        <v>562</v>
      </c>
      <c r="E208" s="3" t="s">
        <v>563</v>
      </c>
      <c r="F208" s="3">
        <v>5959.33</v>
      </c>
      <c r="G208" s="3"/>
      <c r="H208" s="5">
        <v>40683</v>
      </c>
      <c r="I208" s="4" t="s">
        <v>667</v>
      </c>
      <c r="J208" s="3">
        <v>6213674.2</v>
      </c>
      <c r="K208" s="3"/>
      <c r="L208" s="4"/>
      <c r="M208" s="3"/>
      <c r="V208" s="7"/>
    </row>
    <row r="209" spans="1:22" ht="80.25" customHeight="1">
      <c r="A209" s="3">
        <v>204</v>
      </c>
      <c r="B209" s="4" t="s">
        <v>1432</v>
      </c>
      <c r="C209" s="2" t="s">
        <v>546</v>
      </c>
      <c r="D209" s="2" t="s">
        <v>564</v>
      </c>
      <c r="E209" s="3" t="s">
        <v>565</v>
      </c>
      <c r="F209" s="3">
        <v>7359.15</v>
      </c>
      <c r="G209" s="3"/>
      <c r="H209" s="3" t="s">
        <v>566</v>
      </c>
      <c r="I209" s="4" t="s">
        <v>668</v>
      </c>
      <c r="J209" s="3">
        <v>7673238.52</v>
      </c>
      <c r="K209" s="3"/>
      <c r="L209" s="4"/>
      <c r="M209" s="3"/>
      <c r="V209" s="7"/>
    </row>
    <row r="210" spans="1:22" ht="80.25" customHeight="1">
      <c r="A210" s="3">
        <v>205</v>
      </c>
      <c r="B210" s="4" t="s">
        <v>1432</v>
      </c>
      <c r="C210" s="2" t="s">
        <v>546</v>
      </c>
      <c r="D210" s="2" t="s">
        <v>552</v>
      </c>
      <c r="E210" s="3" t="s">
        <v>567</v>
      </c>
      <c r="F210" s="3">
        <v>600</v>
      </c>
      <c r="G210" s="3"/>
      <c r="H210" s="3" t="s">
        <v>572</v>
      </c>
      <c r="I210" s="4" t="s">
        <v>669</v>
      </c>
      <c r="J210" s="3">
        <v>535416</v>
      </c>
      <c r="K210" s="3"/>
      <c r="L210" s="4"/>
      <c r="M210" s="3"/>
      <c r="V210" s="7"/>
    </row>
    <row r="211" spans="1:22" ht="80.25" customHeight="1">
      <c r="A211" s="3">
        <v>206</v>
      </c>
      <c r="B211" s="4" t="s">
        <v>1432</v>
      </c>
      <c r="C211" s="2" t="s">
        <v>546</v>
      </c>
      <c r="D211" s="2" t="s">
        <v>554</v>
      </c>
      <c r="E211" s="3" t="s">
        <v>568</v>
      </c>
      <c r="F211" s="3">
        <v>900</v>
      </c>
      <c r="G211" s="3"/>
      <c r="H211" s="5">
        <v>40868</v>
      </c>
      <c r="I211" s="4" t="s">
        <v>670</v>
      </c>
      <c r="J211" s="3">
        <v>810270</v>
      </c>
      <c r="K211" s="3"/>
      <c r="L211" s="4"/>
      <c r="M211" s="3"/>
      <c r="V211" s="7"/>
    </row>
    <row r="212" spans="1:22" ht="80.25" customHeight="1">
      <c r="A212" s="3">
        <v>207</v>
      </c>
      <c r="B212" s="4" t="s">
        <v>1432</v>
      </c>
      <c r="C212" s="2" t="s">
        <v>546</v>
      </c>
      <c r="D212" s="2" t="s">
        <v>569</v>
      </c>
      <c r="E212" s="3" t="s">
        <v>570</v>
      </c>
      <c r="F212" s="3">
        <v>272</v>
      </c>
      <c r="G212" s="3"/>
      <c r="H212" s="5">
        <v>40868</v>
      </c>
      <c r="I212" s="4" t="s">
        <v>671</v>
      </c>
      <c r="J212" s="3">
        <v>244400.16</v>
      </c>
      <c r="K212" s="3"/>
      <c r="L212" s="4"/>
      <c r="M212" s="3"/>
      <c r="V212" s="7"/>
    </row>
    <row r="213" spans="1:22" ht="96.75" customHeight="1">
      <c r="A213" s="3">
        <v>208</v>
      </c>
      <c r="B213" s="4" t="s">
        <v>1432</v>
      </c>
      <c r="C213" s="2" t="s">
        <v>546</v>
      </c>
      <c r="D213" s="2" t="s">
        <v>569</v>
      </c>
      <c r="E213" s="3" t="s">
        <v>571</v>
      </c>
      <c r="F213" s="3">
        <v>509</v>
      </c>
      <c r="G213" s="3"/>
      <c r="H213" s="3" t="s">
        <v>572</v>
      </c>
      <c r="I213" s="4" t="s">
        <v>672</v>
      </c>
      <c r="J213" s="3">
        <v>457351.77</v>
      </c>
      <c r="K213" s="3"/>
      <c r="L213" s="4"/>
      <c r="M213" s="3"/>
      <c r="V213" s="7"/>
    </row>
    <row r="214" spans="1:22" ht="99" customHeight="1">
      <c r="A214" s="3">
        <v>209</v>
      </c>
      <c r="B214" s="4" t="s">
        <v>1432</v>
      </c>
      <c r="C214" s="2" t="s">
        <v>546</v>
      </c>
      <c r="D214" s="2" t="s">
        <v>569</v>
      </c>
      <c r="E214" s="3" t="s">
        <v>573</v>
      </c>
      <c r="F214" s="3">
        <v>648</v>
      </c>
      <c r="G214" s="3"/>
      <c r="H214" s="3" t="s">
        <v>572</v>
      </c>
      <c r="I214" s="4" t="s">
        <v>673</v>
      </c>
      <c r="J214" s="3">
        <v>582247.44</v>
      </c>
      <c r="K214" s="3"/>
      <c r="L214" s="4"/>
      <c r="M214" s="3"/>
      <c r="V214" s="7"/>
    </row>
    <row r="215" spans="1:22" s="46" customFormat="1" ht="78" customHeight="1">
      <c r="A215" s="3">
        <v>210</v>
      </c>
      <c r="B215" s="4" t="s">
        <v>1432</v>
      </c>
      <c r="C215" s="2" t="s">
        <v>546</v>
      </c>
      <c r="D215" s="2" t="s">
        <v>569</v>
      </c>
      <c r="E215" s="3" t="s">
        <v>574</v>
      </c>
      <c r="F215" s="3">
        <v>433</v>
      </c>
      <c r="G215" s="10"/>
      <c r="H215" s="3" t="s">
        <v>572</v>
      </c>
      <c r="I215" s="4" t="s">
        <v>674</v>
      </c>
      <c r="J215" s="3">
        <v>389063.49</v>
      </c>
      <c r="K215" s="10"/>
      <c r="L215" s="4"/>
      <c r="M215" s="3"/>
      <c r="V215" s="47"/>
    </row>
    <row r="216" spans="1:22" ht="49.5" customHeight="1">
      <c r="A216" s="3">
        <v>211</v>
      </c>
      <c r="B216" s="4" t="s">
        <v>1432</v>
      </c>
      <c r="C216" s="2" t="s">
        <v>546</v>
      </c>
      <c r="D216" s="2" t="s">
        <v>575</v>
      </c>
      <c r="E216" s="3" t="s">
        <v>576</v>
      </c>
      <c r="F216" s="3">
        <v>1000</v>
      </c>
      <c r="G216" s="3"/>
      <c r="H216" s="3" t="s">
        <v>572</v>
      </c>
      <c r="I216" s="4" t="s">
        <v>675</v>
      </c>
      <c r="J216" s="3">
        <v>900300</v>
      </c>
      <c r="K216" s="3"/>
      <c r="L216" s="4"/>
      <c r="M216" s="3"/>
      <c r="V216" s="7"/>
    </row>
    <row r="217" spans="1:22" ht="54.75" customHeight="1">
      <c r="A217" s="3">
        <v>212</v>
      </c>
      <c r="B217" s="4" t="s">
        <v>1432</v>
      </c>
      <c r="C217" s="2" t="s">
        <v>546</v>
      </c>
      <c r="D217" s="2" t="s">
        <v>552</v>
      </c>
      <c r="E217" s="3" t="s">
        <v>577</v>
      </c>
      <c r="F217" s="3">
        <v>540</v>
      </c>
      <c r="G217" s="3"/>
      <c r="H217" s="5">
        <v>40834</v>
      </c>
      <c r="I217" s="4" t="s">
        <v>676</v>
      </c>
      <c r="J217" s="3">
        <v>481874.4</v>
      </c>
      <c r="K217" s="3"/>
      <c r="L217" s="4"/>
      <c r="M217" s="3"/>
      <c r="V217" s="7"/>
    </row>
    <row r="218" spans="1:22" ht="61.5" customHeight="1">
      <c r="A218" s="3">
        <v>213</v>
      </c>
      <c r="B218" s="4" t="s">
        <v>1432</v>
      </c>
      <c r="C218" s="2" t="s">
        <v>546</v>
      </c>
      <c r="D218" s="2" t="s">
        <v>578</v>
      </c>
      <c r="E218" s="3" t="s">
        <v>579</v>
      </c>
      <c r="F218" s="3">
        <v>1200</v>
      </c>
      <c r="G218" s="3"/>
      <c r="H218" s="5">
        <v>40834</v>
      </c>
      <c r="I218" s="4" t="s">
        <v>677</v>
      </c>
      <c r="J218" s="3">
        <v>54612</v>
      </c>
      <c r="K218" s="3"/>
      <c r="L218" s="4"/>
      <c r="M218" s="3"/>
      <c r="V218" s="7"/>
    </row>
    <row r="219" spans="1:22" ht="56.25" customHeight="1">
      <c r="A219" s="3">
        <v>214</v>
      </c>
      <c r="B219" s="4" t="s">
        <v>1432</v>
      </c>
      <c r="C219" s="2" t="s">
        <v>546</v>
      </c>
      <c r="D219" s="2" t="s">
        <v>552</v>
      </c>
      <c r="E219" s="3" t="s">
        <v>580</v>
      </c>
      <c r="F219" s="3">
        <v>575</v>
      </c>
      <c r="G219" s="3"/>
      <c r="H219" s="5">
        <v>40834</v>
      </c>
      <c r="I219" s="4" t="s">
        <v>678</v>
      </c>
      <c r="J219" s="3">
        <v>513107</v>
      </c>
      <c r="K219" s="3"/>
      <c r="L219" s="4"/>
      <c r="M219" s="3"/>
      <c r="V219" s="7"/>
    </row>
    <row r="220" spans="1:22" ht="60.75" customHeight="1">
      <c r="A220" s="3">
        <v>215</v>
      </c>
      <c r="B220" s="4" t="s">
        <v>1432</v>
      </c>
      <c r="C220" s="2" t="s">
        <v>546</v>
      </c>
      <c r="D220" s="2" t="s">
        <v>552</v>
      </c>
      <c r="E220" s="3" t="s">
        <v>581</v>
      </c>
      <c r="F220" s="3">
        <v>575</v>
      </c>
      <c r="G220" s="3"/>
      <c r="H220" s="5">
        <v>40834</v>
      </c>
      <c r="I220" s="4" t="s">
        <v>679</v>
      </c>
      <c r="J220" s="3">
        <v>513107</v>
      </c>
      <c r="K220" s="3"/>
      <c r="L220" s="4"/>
      <c r="M220" s="3"/>
      <c r="V220" s="7"/>
    </row>
    <row r="221" spans="1:22" ht="63" customHeight="1">
      <c r="A221" s="3">
        <v>216</v>
      </c>
      <c r="B221" s="4" t="s">
        <v>1432</v>
      </c>
      <c r="C221" s="2" t="s">
        <v>546</v>
      </c>
      <c r="D221" s="2" t="s">
        <v>552</v>
      </c>
      <c r="E221" s="3" t="s">
        <v>582</v>
      </c>
      <c r="F221" s="3">
        <v>575</v>
      </c>
      <c r="G221" s="3"/>
      <c r="H221" s="5">
        <v>40834</v>
      </c>
      <c r="I221" s="4" t="s">
        <v>680</v>
      </c>
      <c r="J221" s="3">
        <v>513107</v>
      </c>
      <c r="K221" s="3"/>
      <c r="L221" s="4"/>
      <c r="M221" s="3"/>
      <c r="V221" s="7"/>
    </row>
    <row r="222" spans="1:22" ht="54" customHeight="1">
      <c r="A222" s="3">
        <v>217</v>
      </c>
      <c r="B222" s="4" t="s">
        <v>1432</v>
      </c>
      <c r="C222" s="2" t="s">
        <v>546</v>
      </c>
      <c r="D222" s="2" t="s">
        <v>552</v>
      </c>
      <c r="E222" s="3" t="s">
        <v>583</v>
      </c>
      <c r="F222" s="3">
        <v>575</v>
      </c>
      <c r="G222" s="3"/>
      <c r="H222" s="5">
        <v>40834</v>
      </c>
      <c r="I222" s="4" t="s">
        <v>681</v>
      </c>
      <c r="J222" s="3">
        <v>513107</v>
      </c>
      <c r="K222" s="3"/>
      <c r="L222" s="4"/>
      <c r="M222" s="3"/>
      <c r="V222" s="7"/>
    </row>
    <row r="223" spans="1:22" ht="61.5" customHeight="1">
      <c r="A223" s="3">
        <v>218</v>
      </c>
      <c r="B223" s="4" t="s">
        <v>1432</v>
      </c>
      <c r="C223" s="2" t="s">
        <v>546</v>
      </c>
      <c r="D223" s="2" t="s">
        <v>569</v>
      </c>
      <c r="E223" s="3" t="s">
        <v>584</v>
      </c>
      <c r="F223" s="3">
        <v>504</v>
      </c>
      <c r="G223" s="3"/>
      <c r="H223" s="5">
        <v>40834</v>
      </c>
      <c r="I223" s="4" t="s">
        <v>682</v>
      </c>
      <c r="J223" s="3">
        <v>452859.12</v>
      </c>
      <c r="K223" s="3"/>
      <c r="L223" s="4"/>
      <c r="M223" s="3"/>
      <c r="V223" s="7"/>
    </row>
    <row r="224" spans="1:22" ht="63.75" customHeight="1">
      <c r="A224" s="3">
        <v>219</v>
      </c>
      <c r="B224" s="4" t="s">
        <v>1432</v>
      </c>
      <c r="C224" s="2" t="s">
        <v>546</v>
      </c>
      <c r="D224" s="2" t="s">
        <v>550</v>
      </c>
      <c r="E224" s="3" t="s">
        <v>585</v>
      </c>
      <c r="F224" s="3">
        <v>500</v>
      </c>
      <c r="G224" s="3"/>
      <c r="H224" s="5">
        <v>40834</v>
      </c>
      <c r="I224" s="4" t="s">
        <v>683</v>
      </c>
      <c r="J224" s="3">
        <v>441130</v>
      </c>
      <c r="K224" s="3"/>
      <c r="L224" s="4"/>
      <c r="M224" s="3"/>
      <c r="V224" s="7"/>
    </row>
    <row r="225" spans="1:22" ht="60">
      <c r="A225" s="3">
        <v>220</v>
      </c>
      <c r="B225" s="4" t="s">
        <v>1432</v>
      </c>
      <c r="C225" s="2" t="s">
        <v>546</v>
      </c>
      <c r="D225" s="2" t="s">
        <v>586</v>
      </c>
      <c r="E225" s="3" t="s">
        <v>587</v>
      </c>
      <c r="F225" s="3">
        <v>4066</v>
      </c>
      <c r="G225" s="3"/>
      <c r="H225" s="5">
        <v>40834</v>
      </c>
      <c r="I225" s="4" t="s">
        <v>684</v>
      </c>
      <c r="J225" s="3">
        <v>4239536.88</v>
      </c>
      <c r="K225" s="3"/>
      <c r="L225" s="4"/>
      <c r="M225" s="3"/>
      <c r="V225" s="7"/>
    </row>
    <row r="226" spans="1:22" ht="60">
      <c r="A226" s="3">
        <v>221</v>
      </c>
      <c r="B226" s="4" t="s">
        <v>1432</v>
      </c>
      <c r="C226" s="2" t="s">
        <v>546</v>
      </c>
      <c r="D226" s="2" t="s">
        <v>591</v>
      </c>
      <c r="E226" s="3" t="s">
        <v>592</v>
      </c>
      <c r="F226" s="3">
        <v>82</v>
      </c>
      <c r="G226" s="3"/>
      <c r="H226" s="5">
        <v>40954</v>
      </c>
      <c r="I226" s="4" t="s">
        <v>695</v>
      </c>
      <c r="J226" s="3">
        <v>5875.3</v>
      </c>
      <c r="K226" s="3"/>
      <c r="L226" s="4"/>
      <c r="M226" s="3"/>
      <c r="V226" s="7"/>
    </row>
    <row r="227" spans="1:22" ht="60">
      <c r="A227" s="3">
        <v>222</v>
      </c>
      <c r="B227" s="4" t="s">
        <v>1432</v>
      </c>
      <c r="C227" s="2" t="s">
        <v>546</v>
      </c>
      <c r="D227" s="2" t="s">
        <v>594</v>
      </c>
      <c r="E227" s="3" t="s">
        <v>595</v>
      </c>
      <c r="F227" s="3">
        <v>381</v>
      </c>
      <c r="G227" s="3"/>
      <c r="H227" s="3" t="s">
        <v>593</v>
      </c>
      <c r="I227" s="4" t="s">
        <v>692</v>
      </c>
      <c r="J227" s="3">
        <v>27298.65</v>
      </c>
      <c r="K227" s="3"/>
      <c r="L227" s="4"/>
      <c r="M227" s="3"/>
      <c r="V227" s="7"/>
    </row>
    <row r="228" spans="1:22" ht="45">
      <c r="A228" s="3">
        <v>223</v>
      </c>
      <c r="B228" s="4" t="s">
        <v>1432</v>
      </c>
      <c r="C228" s="2" t="s">
        <v>546</v>
      </c>
      <c r="D228" s="2" t="s">
        <v>596</v>
      </c>
      <c r="E228" s="3" t="s">
        <v>597</v>
      </c>
      <c r="F228" s="3">
        <v>24</v>
      </c>
      <c r="G228" s="3"/>
      <c r="H228" s="3" t="s">
        <v>593</v>
      </c>
      <c r="I228" s="4" t="s">
        <v>694</v>
      </c>
      <c r="J228" s="3">
        <v>1719.6</v>
      </c>
      <c r="K228" s="3"/>
      <c r="L228" s="4"/>
      <c r="M228" s="3"/>
      <c r="V228" s="7"/>
    </row>
    <row r="229" spans="1:22" ht="60">
      <c r="A229" s="3">
        <v>224</v>
      </c>
      <c r="B229" s="4" t="s">
        <v>1432</v>
      </c>
      <c r="C229" s="2" t="s">
        <v>546</v>
      </c>
      <c r="D229" s="2" t="s">
        <v>598</v>
      </c>
      <c r="E229" s="3" t="s">
        <v>599</v>
      </c>
      <c r="F229" s="3">
        <v>24</v>
      </c>
      <c r="G229" s="3"/>
      <c r="H229" s="5">
        <v>40954</v>
      </c>
      <c r="I229" s="4" t="s">
        <v>693</v>
      </c>
      <c r="J229" s="3">
        <v>1743.6</v>
      </c>
      <c r="K229" s="3"/>
      <c r="L229" s="4"/>
      <c r="M229" s="3"/>
      <c r="V229" s="7"/>
    </row>
    <row r="230" spans="1:22" ht="60">
      <c r="A230" s="3">
        <v>225</v>
      </c>
      <c r="B230" s="4" t="s">
        <v>1432</v>
      </c>
      <c r="C230" s="2" t="s">
        <v>546</v>
      </c>
      <c r="D230" s="2" t="s">
        <v>600</v>
      </c>
      <c r="E230" s="3" t="s">
        <v>601</v>
      </c>
      <c r="F230" s="3">
        <v>24</v>
      </c>
      <c r="G230" s="3"/>
      <c r="H230" s="5">
        <v>40954</v>
      </c>
      <c r="I230" s="4" t="s">
        <v>696</v>
      </c>
      <c r="J230" s="3">
        <v>1743.6</v>
      </c>
      <c r="K230" s="3"/>
      <c r="L230" s="4"/>
      <c r="M230" s="3"/>
      <c r="V230" s="7"/>
    </row>
    <row r="231" spans="1:22" ht="60">
      <c r="A231" s="3">
        <v>226</v>
      </c>
      <c r="B231" s="4" t="s">
        <v>1432</v>
      </c>
      <c r="C231" s="2" t="s">
        <v>546</v>
      </c>
      <c r="D231" s="2" t="s">
        <v>602</v>
      </c>
      <c r="E231" s="3" t="s">
        <v>603</v>
      </c>
      <c r="F231" s="3">
        <v>24</v>
      </c>
      <c r="G231" s="3"/>
      <c r="H231" s="5">
        <v>40954</v>
      </c>
      <c r="I231" s="4" t="s">
        <v>697</v>
      </c>
      <c r="J231" s="3">
        <v>1743.6</v>
      </c>
      <c r="K231" s="3"/>
      <c r="L231" s="4"/>
      <c r="M231" s="3"/>
      <c r="V231" s="7"/>
    </row>
    <row r="232" spans="1:22" ht="60">
      <c r="A232" s="3">
        <v>227</v>
      </c>
      <c r="B232" s="4" t="s">
        <v>1432</v>
      </c>
      <c r="C232" s="2" t="s">
        <v>546</v>
      </c>
      <c r="D232" s="2" t="s">
        <v>604</v>
      </c>
      <c r="E232" s="3" t="s">
        <v>605</v>
      </c>
      <c r="F232" s="3">
        <v>24</v>
      </c>
      <c r="G232" s="3"/>
      <c r="H232" s="5">
        <v>40954</v>
      </c>
      <c r="I232" s="4" t="s">
        <v>691</v>
      </c>
      <c r="J232" s="3">
        <v>1553.76</v>
      </c>
      <c r="K232" s="3"/>
      <c r="L232" s="4"/>
      <c r="M232" s="3"/>
      <c r="V232" s="7"/>
    </row>
    <row r="233" spans="1:22" ht="60">
      <c r="A233" s="3">
        <v>228</v>
      </c>
      <c r="B233" s="4" t="s">
        <v>1432</v>
      </c>
      <c r="C233" s="2" t="s">
        <v>546</v>
      </c>
      <c r="D233" s="2" t="s">
        <v>606</v>
      </c>
      <c r="E233" s="3" t="s">
        <v>607</v>
      </c>
      <c r="F233" s="3">
        <v>24</v>
      </c>
      <c r="G233" s="3"/>
      <c r="H233" s="5">
        <v>40954</v>
      </c>
      <c r="I233" s="4" t="s">
        <v>698</v>
      </c>
      <c r="J233" s="3">
        <v>1709.28</v>
      </c>
      <c r="K233" s="3"/>
      <c r="L233" s="4"/>
      <c r="M233" s="3"/>
      <c r="V233" s="7"/>
    </row>
    <row r="234" spans="1:22" ht="60">
      <c r="A234" s="3">
        <v>229</v>
      </c>
      <c r="B234" s="4" t="s">
        <v>1432</v>
      </c>
      <c r="C234" s="2" t="s">
        <v>546</v>
      </c>
      <c r="D234" s="2" t="s">
        <v>608</v>
      </c>
      <c r="E234" s="3" t="s">
        <v>609</v>
      </c>
      <c r="F234" s="3">
        <v>24</v>
      </c>
      <c r="G234" s="3"/>
      <c r="H234" s="3" t="s">
        <v>689</v>
      </c>
      <c r="I234" s="4" t="s">
        <v>690</v>
      </c>
      <c r="J234" s="3">
        <v>1601.76</v>
      </c>
      <c r="K234" s="3"/>
      <c r="L234" s="4"/>
      <c r="M234" s="3"/>
      <c r="V234" s="7"/>
    </row>
    <row r="235" spans="1:22" ht="75">
      <c r="A235" s="3">
        <v>230</v>
      </c>
      <c r="B235" s="4" t="s">
        <v>1432</v>
      </c>
      <c r="C235" s="2" t="s">
        <v>546</v>
      </c>
      <c r="D235" s="2" t="s">
        <v>619</v>
      </c>
      <c r="E235" s="3" t="s">
        <v>620</v>
      </c>
      <c r="F235" s="3">
        <v>5</v>
      </c>
      <c r="G235" s="3"/>
      <c r="H235" s="5">
        <v>41117</v>
      </c>
      <c r="I235" s="4" t="s">
        <v>687</v>
      </c>
      <c r="J235" s="4">
        <v>268.4</v>
      </c>
      <c r="K235" s="3"/>
      <c r="L235" s="4"/>
      <c r="M235" s="4"/>
      <c r="V235" s="7"/>
    </row>
    <row r="236" spans="1:22" ht="60">
      <c r="A236" s="3">
        <v>231</v>
      </c>
      <c r="B236" s="4" t="s">
        <v>1432</v>
      </c>
      <c r="C236" s="2" t="s">
        <v>546</v>
      </c>
      <c r="D236" s="2" t="s">
        <v>621</v>
      </c>
      <c r="E236" s="3" t="s">
        <v>622</v>
      </c>
      <c r="F236" s="3">
        <v>5</v>
      </c>
      <c r="G236" s="3"/>
      <c r="H236" s="5">
        <v>41008</v>
      </c>
      <c r="I236" s="4" t="s">
        <v>699</v>
      </c>
      <c r="J236" s="4">
        <v>25.7</v>
      </c>
      <c r="K236" s="3"/>
      <c r="L236" s="4"/>
      <c r="M236" s="4"/>
      <c r="V236" s="7"/>
    </row>
    <row r="237" spans="1:22" ht="60">
      <c r="A237" s="3">
        <v>232</v>
      </c>
      <c r="B237" s="4" t="s">
        <v>1432</v>
      </c>
      <c r="C237" s="2" t="s">
        <v>546</v>
      </c>
      <c r="D237" s="2" t="s">
        <v>612</v>
      </c>
      <c r="E237" s="3" t="s">
        <v>535</v>
      </c>
      <c r="F237" s="3">
        <v>5</v>
      </c>
      <c r="G237" s="3"/>
      <c r="H237" s="5">
        <v>41008</v>
      </c>
      <c r="I237" s="4" t="s">
        <v>720</v>
      </c>
      <c r="J237" s="4">
        <v>36.45</v>
      </c>
      <c r="K237" s="3"/>
      <c r="L237" s="4"/>
      <c r="M237" s="4"/>
      <c r="V237" s="7"/>
    </row>
    <row r="238" spans="1:22" ht="60">
      <c r="A238" s="3">
        <v>233</v>
      </c>
      <c r="B238" s="4" t="s">
        <v>1432</v>
      </c>
      <c r="C238" s="2" t="s">
        <v>546</v>
      </c>
      <c r="D238" s="2" t="s">
        <v>624</v>
      </c>
      <c r="E238" s="3" t="s">
        <v>625</v>
      </c>
      <c r="F238" s="3">
        <v>49</v>
      </c>
      <c r="G238" s="3"/>
      <c r="H238" s="5">
        <v>41008</v>
      </c>
      <c r="I238" s="4" t="s">
        <v>721</v>
      </c>
      <c r="J238" s="4">
        <v>3205.58</v>
      </c>
      <c r="K238" s="3"/>
      <c r="L238" s="4"/>
      <c r="M238" s="4"/>
      <c r="V238" s="7"/>
    </row>
    <row r="239" spans="1:22" ht="45">
      <c r="A239" s="3">
        <v>234</v>
      </c>
      <c r="B239" s="4" t="s">
        <v>1432</v>
      </c>
      <c r="C239" s="2" t="s">
        <v>546</v>
      </c>
      <c r="D239" s="2" t="s">
        <v>626</v>
      </c>
      <c r="E239" s="3" t="s">
        <v>627</v>
      </c>
      <c r="F239" s="3">
        <v>700</v>
      </c>
      <c r="G239" s="3"/>
      <c r="H239" s="5">
        <v>36661</v>
      </c>
      <c r="I239" s="4" t="s">
        <v>685</v>
      </c>
      <c r="J239" s="4">
        <v>1090187</v>
      </c>
      <c r="K239" s="3"/>
      <c r="L239" s="4"/>
      <c r="M239" s="4"/>
      <c r="V239" s="7"/>
    </row>
    <row r="240" spans="1:22" ht="60">
      <c r="A240" s="3">
        <v>235</v>
      </c>
      <c r="B240" s="4" t="s">
        <v>1432</v>
      </c>
      <c r="C240" s="2" t="s">
        <v>546</v>
      </c>
      <c r="D240" s="2" t="s">
        <v>631</v>
      </c>
      <c r="E240" s="4" t="s">
        <v>632</v>
      </c>
      <c r="F240" s="4">
        <v>5</v>
      </c>
      <c r="G240" s="3"/>
      <c r="H240" s="20">
        <v>41008</v>
      </c>
      <c r="I240" s="4" t="s">
        <v>722</v>
      </c>
      <c r="J240" s="4">
        <v>386.86</v>
      </c>
      <c r="K240" s="3"/>
      <c r="L240" s="4"/>
      <c r="M240" s="4"/>
      <c r="V240" s="7"/>
    </row>
    <row r="241" spans="1:22" ht="60">
      <c r="A241" s="3">
        <v>236</v>
      </c>
      <c r="B241" s="4" t="s">
        <v>1432</v>
      </c>
      <c r="C241" s="2" t="s">
        <v>546</v>
      </c>
      <c r="D241" s="2" t="s">
        <v>633</v>
      </c>
      <c r="E241" s="4" t="s">
        <v>634</v>
      </c>
      <c r="F241" s="4">
        <v>229</v>
      </c>
      <c r="G241" s="3"/>
      <c r="H241" s="20">
        <v>41116</v>
      </c>
      <c r="I241" s="4" t="s">
        <v>686</v>
      </c>
      <c r="J241" s="4">
        <v>51048.68</v>
      </c>
      <c r="K241" s="3"/>
      <c r="L241" s="4"/>
      <c r="M241" s="4"/>
      <c r="V241" s="7"/>
    </row>
    <row r="242" spans="1:22" ht="60">
      <c r="A242" s="3">
        <v>237</v>
      </c>
      <c r="B242" s="4" t="s">
        <v>1432</v>
      </c>
      <c r="C242" s="2" t="s">
        <v>546</v>
      </c>
      <c r="D242" s="2" t="s">
        <v>635</v>
      </c>
      <c r="E242" s="4" t="s">
        <v>636</v>
      </c>
      <c r="F242" s="4">
        <v>5</v>
      </c>
      <c r="G242" s="3"/>
      <c r="H242" s="20">
        <v>41008</v>
      </c>
      <c r="I242" s="4" t="s">
        <v>723</v>
      </c>
      <c r="J242" s="4">
        <v>370.1</v>
      </c>
      <c r="K242" s="3"/>
      <c r="L242" s="4"/>
      <c r="M242" s="4"/>
      <c r="V242" s="7"/>
    </row>
    <row r="243" spans="1:22" ht="75">
      <c r="A243" s="3">
        <v>238</v>
      </c>
      <c r="B243" s="4" t="s">
        <v>1432</v>
      </c>
      <c r="C243" s="2" t="s">
        <v>546</v>
      </c>
      <c r="D243" s="2" t="s">
        <v>637</v>
      </c>
      <c r="E243" s="4" t="s">
        <v>638</v>
      </c>
      <c r="F243" s="4">
        <v>22</v>
      </c>
      <c r="G243" s="3"/>
      <c r="H243" s="4" t="s">
        <v>623</v>
      </c>
      <c r="I243" s="4" t="s">
        <v>688</v>
      </c>
      <c r="J243" s="4">
        <v>1474.44</v>
      </c>
      <c r="K243" s="3"/>
      <c r="L243" s="4"/>
      <c r="M243" s="4"/>
      <c r="V243" s="7"/>
    </row>
    <row r="244" spans="1:22" ht="60">
      <c r="A244" s="3">
        <v>239</v>
      </c>
      <c r="B244" s="4" t="s">
        <v>1432</v>
      </c>
      <c r="C244" s="2" t="s">
        <v>546</v>
      </c>
      <c r="D244" s="2" t="s">
        <v>639</v>
      </c>
      <c r="E244" s="4" t="s">
        <v>640</v>
      </c>
      <c r="F244" s="4">
        <v>5</v>
      </c>
      <c r="G244" s="3"/>
      <c r="H244" s="20">
        <v>41008</v>
      </c>
      <c r="I244" s="4" t="s">
        <v>724</v>
      </c>
      <c r="J244" s="4">
        <v>251.45</v>
      </c>
      <c r="K244" s="3"/>
      <c r="L244" s="4"/>
      <c r="M244" s="4"/>
      <c r="V244" s="7"/>
    </row>
    <row r="245" spans="1:22" ht="60">
      <c r="A245" s="3">
        <v>240</v>
      </c>
      <c r="B245" s="4" t="s">
        <v>1432</v>
      </c>
      <c r="C245" s="2" t="s">
        <v>546</v>
      </c>
      <c r="D245" s="2" t="s">
        <v>641</v>
      </c>
      <c r="E245" s="4" t="s">
        <v>534</v>
      </c>
      <c r="F245" s="4">
        <v>5</v>
      </c>
      <c r="G245" s="3"/>
      <c r="H245" s="20">
        <v>41008</v>
      </c>
      <c r="I245" s="4" t="s">
        <v>725</v>
      </c>
      <c r="J245" s="4">
        <v>40.15</v>
      </c>
      <c r="K245" s="3"/>
      <c r="L245" s="3"/>
      <c r="M245" s="4"/>
      <c r="V245" s="7"/>
    </row>
    <row r="246" spans="1:22" ht="90.75" customHeight="1">
      <c r="A246" s="3">
        <v>241</v>
      </c>
      <c r="B246" s="4" t="s">
        <v>1432</v>
      </c>
      <c r="C246" s="2" t="s">
        <v>546</v>
      </c>
      <c r="D246" s="2" t="s">
        <v>726</v>
      </c>
      <c r="E246" s="4" t="s">
        <v>646</v>
      </c>
      <c r="F246" s="4">
        <v>24</v>
      </c>
      <c r="G246" s="3"/>
      <c r="H246" s="5">
        <v>40954</v>
      </c>
      <c r="I246" s="4" t="s">
        <v>727</v>
      </c>
      <c r="J246" s="4">
        <v>1553.76</v>
      </c>
      <c r="K246" s="3"/>
      <c r="L246" s="4"/>
      <c r="M246" s="4"/>
      <c r="V246" s="7"/>
    </row>
    <row r="247" spans="1:22" ht="141.75" customHeight="1">
      <c r="A247" s="3">
        <v>242</v>
      </c>
      <c r="B247" s="4" t="s">
        <v>1433</v>
      </c>
      <c r="C247" s="2" t="s">
        <v>546</v>
      </c>
      <c r="D247" s="2" t="s">
        <v>588</v>
      </c>
      <c r="E247" s="3" t="s">
        <v>647</v>
      </c>
      <c r="F247" s="4">
        <v>15</v>
      </c>
      <c r="G247" s="3"/>
      <c r="H247" s="3" t="s">
        <v>589</v>
      </c>
      <c r="I247" s="4" t="s">
        <v>590</v>
      </c>
      <c r="J247" s="4">
        <v>29079.6</v>
      </c>
      <c r="K247" s="3"/>
      <c r="L247" s="4"/>
      <c r="M247" s="4" t="s">
        <v>1146</v>
      </c>
      <c r="V247" s="7"/>
    </row>
    <row r="248" spans="1:22" ht="135" customHeight="1">
      <c r="A248" s="3">
        <v>243</v>
      </c>
      <c r="B248" s="4" t="s">
        <v>1433</v>
      </c>
      <c r="C248" s="2" t="s">
        <v>546</v>
      </c>
      <c r="D248" s="2" t="s">
        <v>610</v>
      </c>
      <c r="E248" s="48" t="s">
        <v>648</v>
      </c>
      <c r="F248" s="4">
        <v>15</v>
      </c>
      <c r="G248" s="3"/>
      <c r="H248" s="3" t="s">
        <v>589</v>
      </c>
      <c r="I248" s="4" t="s">
        <v>611</v>
      </c>
      <c r="J248" s="4">
        <v>26968.95</v>
      </c>
      <c r="K248" s="3"/>
      <c r="L248" s="4"/>
      <c r="M248" s="4" t="s">
        <v>1147</v>
      </c>
      <c r="V248" s="7"/>
    </row>
    <row r="249" spans="1:22" ht="129.75" customHeight="1">
      <c r="A249" s="3">
        <v>244</v>
      </c>
      <c r="B249" s="4" t="s">
        <v>1433</v>
      </c>
      <c r="C249" s="2" t="s">
        <v>546</v>
      </c>
      <c r="D249" s="2" t="s">
        <v>613</v>
      </c>
      <c r="E249" s="4" t="s">
        <v>649</v>
      </c>
      <c r="F249" s="4">
        <v>15</v>
      </c>
      <c r="G249" s="3"/>
      <c r="H249" s="3" t="s">
        <v>614</v>
      </c>
      <c r="I249" s="4" t="s">
        <v>615</v>
      </c>
      <c r="J249" s="4">
        <v>25755</v>
      </c>
      <c r="K249" s="3"/>
      <c r="L249" s="4"/>
      <c r="M249" s="4" t="s">
        <v>1148</v>
      </c>
      <c r="V249" s="7"/>
    </row>
    <row r="250" spans="1:22" ht="162" customHeight="1">
      <c r="A250" s="3">
        <v>245</v>
      </c>
      <c r="B250" s="4" t="s">
        <v>1433</v>
      </c>
      <c r="C250" s="2" t="s">
        <v>546</v>
      </c>
      <c r="D250" s="2" t="s">
        <v>616</v>
      </c>
      <c r="E250" s="4" t="s">
        <v>650</v>
      </c>
      <c r="F250" s="4">
        <v>15</v>
      </c>
      <c r="G250" s="3"/>
      <c r="H250" s="3" t="s">
        <v>1034</v>
      </c>
      <c r="I250" s="4" t="s">
        <v>1027</v>
      </c>
      <c r="J250" s="4">
        <v>22963.05</v>
      </c>
      <c r="K250" s="3"/>
      <c r="L250" s="4"/>
      <c r="M250" s="4" t="s">
        <v>954</v>
      </c>
      <c r="V250" s="7"/>
    </row>
    <row r="251" spans="1:22" ht="125.25" customHeight="1">
      <c r="A251" s="3">
        <v>246</v>
      </c>
      <c r="B251" s="4" t="s">
        <v>1433</v>
      </c>
      <c r="C251" s="2" t="s">
        <v>546</v>
      </c>
      <c r="D251" s="2" t="s">
        <v>617</v>
      </c>
      <c r="E251" s="3" t="s">
        <v>651</v>
      </c>
      <c r="F251" s="4">
        <v>15</v>
      </c>
      <c r="G251" s="3"/>
      <c r="H251" s="3" t="s">
        <v>1034</v>
      </c>
      <c r="I251" s="4" t="s">
        <v>1028</v>
      </c>
      <c r="J251" s="4">
        <v>25050</v>
      </c>
      <c r="K251" s="3"/>
      <c r="L251" s="4"/>
      <c r="M251" s="4" t="s">
        <v>1149</v>
      </c>
      <c r="V251" s="7"/>
    </row>
    <row r="252" spans="1:22" ht="141" customHeight="1">
      <c r="A252" s="3">
        <v>247</v>
      </c>
      <c r="B252" s="4" t="s">
        <v>1433</v>
      </c>
      <c r="C252" s="2" t="s">
        <v>546</v>
      </c>
      <c r="D252" s="2" t="s">
        <v>618</v>
      </c>
      <c r="E252" s="4" t="s">
        <v>652</v>
      </c>
      <c r="F252" s="4">
        <v>15</v>
      </c>
      <c r="G252" s="3"/>
      <c r="H252" s="3" t="s">
        <v>1034</v>
      </c>
      <c r="I252" s="4" t="s">
        <v>1029</v>
      </c>
      <c r="J252" s="4">
        <v>25050</v>
      </c>
      <c r="K252" s="3"/>
      <c r="L252" s="4"/>
      <c r="M252" s="4" t="s">
        <v>955</v>
      </c>
      <c r="V252" s="7"/>
    </row>
    <row r="253" spans="1:22" ht="136.5" customHeight="1">
      <c r="A253" s="3">
        <v>248</v>
      </c>
      <c r="B253" s="4" t="s">
        <v>1433</v>
      </c>
      <c r="C253" s="2" t="s">
        <v>546</v>
      </c>
      <c r="D253" s="2" t="s">
        <v>628</v>
      </c>
      <c r="E253" s="4" t="s">
        <v>653</v>
      </c>
      <c r="F253" s="4">
        <v>15</v>
      </c>
      <c r="G253" s="3"/>
      <c r="H253" s="3" t="s">
        <v>1034</v>
      </c>
      <c r="I253" s="4" t="s">
        <v>1030</v>
      </c>
      <c r="J253" s="4">
        <v>25077.9</v>
      </c>
      <c r="K253" s="3"/>
      <c r="L253" s="4"/>
      <c r="M253" s="4" t="s">
        <v>1150</v>
      </c>
      <c r="V253" s="7"/>
    </row>
    <row r="254" spans="1:22" ht="146.25" customHeight="1">
      <c r="A254" s="3">
        <v>249</v>
      </c>
      <c r="B254" s="4" t="s">
        <v>1433</v>
      </c>
      <c r="C254" s="2" t="s">
        <v>546</v>
      </c>
      <c r="D254" s="2" t="s">
        <v>629</v>
      </c>
      <c r="E254" s="4" t="s">
        <v>630</v>
      </c>
      <c r="F254" s="4">
        <v>15</v>
      </c>
      <c r="G254" s="3"/>
      <c r="H254" s="4" t="s">
        <v>1034</v>
      </c>
      <c r="I254" s="4" t="s">
        <v>1031</v>
      </c>
      <c r="J254" s="4">
        <v>25675.35</v>
      </c>
      <c r="K254" s="3"/>
      <c r="L254" s="4"/>
      <c r="M254" s="4" t="s">
        <v>1151</v>
      </c>
      <c r="V254" s="7"/>
    </row>
    <row r="255" spans="1:22" ht="120" customHeight="1">
      <c r="A255" s="3">
        <v>250</v>
      </c>
      <c r="B255" s="4" t="s">
        <v>1433</v>
      </c>
      <c r="C255" s="2" t="s">
        <v>546</v>
      </c>
      <c r="D255" s="2" t="s">
        <v>642</v>
      </c>
      <c r="E255" s="4" t="s">
        <v>643</v>
      </c>
      <c r="F255" s="4">
        <v>15</v>
      </c>
      <c r="G255" s="3"/>
      <c r="H255" s="4" t="s">
        <v>1035</v>
      </c>
      <c r="I255" s="4" t="s">
        <v>1032</v>
      </c>
      <c r="J255" s="4">
        <v>22763.85</v>
      </c>
      <c r="K255" s="3"/>
      <c r="L255" s="4"/>
      <c r="M255" s="4" t="s">
        <v>1152</v>
      </c>
      <c r="V255" s="7"/>
    </row>
    <row r="256" spans="1:22" ht="125.25" customHeight="1">
      <c r="A256" s="3">
        <v>251</v>
      </c>
      <c r="B256" s="4" t="s">
        <v>1433</v>
      </c>
      <c r="C256" s="2" t="s">
        <v>546</v>
      </c>
      <c r="D256" s="2" t="s">
        <v>644</v>
      </c>
      <c r="E256" s="4" t="s">
        <v>645</v>
      </c>
      <c r="F256" s="4">
        <v>15</v>
      </c>
      <c r="G256" s="3"/>
      <c r="H256" s="4" t="s">
        <v>589</v>
      </c>
      <c r="I256" s="4" t="s">
        <v>1033</v>
      </c>
      <c r="J256" s="4">
        <v>25772.7</v>
      </c>
      <c r="K256" s="3"/>
      <c r="L256" s="4"/>
      <c r="M256" s="4" t="s">
        <v>1153</v>
      </c>
      <c r="V256" s="7"/>
    </row>
    <row r="257" spans="1:22" ht="75" customHeight="1">
      <c r="A257" s="3">
        <v>252</v>
      </c>
      <c r="B257" s="4" t="s">
        <v>755</v>
      </c>
      <c r="C257" s="2" t="s">
        <v>756</v>
      </c>
      <c r="D257" s="2" t="s">
        <v>757</v>
      </c>
      <c r="E257" s="40" t="s">
        <v>1575</v>
      </c>
      <c r="F257" s="4">
        <v>1007.1</v>
      </c>
      <c r="G257" s="3">
        <v>1956</v>
      </c>
      <c r="H257" s="20">
        <v>41674</v>
      </c>
      <c r="I257" s="4" t="s">
        <v>703</v>
      </c>
      <c r="J257" s="40" t="s">
        <v>1576</v>
      </c>
      <c r="K257" s="3">
        <v>8580369</v>
      </c>
      <c r="L257" s="4"/>
      <c r="M257" s="4"/>
      <c r="V257" s="7"/>
    </row>
    <row r="258" spans="1:22" ht="150" customHeight="1">
      <c r="A258" s="3">
        <v>253</v>
      </c>
      <c r="B258" s="2" t="s">
        <v>1076</v>
      </c>
      <c r="C258" s="2" t="s">
        <v>758</v>
      </c>
      <c r="D258" s="2" t="s">
        <v>759</v>
      </c>
      <c r="E258" s="2" t="s">
        <v>1622</v>
      </c>
      <c r="F258" s="4">
        <v>250.9</v>
      </c>
      <c r="G258" s="3"/>
      <c r="H258" s="20">
        <v>41674</v>
      </c>
      <c r="I258" s="4" t="s">
        <v>760</v>
      </c>
      <c r="J258" s="4">
        <v>772159.8</v>
      </c>
      <c r="K258" s="3">
        <v>228851.47</v>
      </c>
      <c r="L258" s="4"/>
      <c r="M258" s="4"/>
      <c r="V258" s="7"/>
    </row>
    <row r="259" spans="1:22" ht="90">
      <c r="A259" s="3">
        <v>254</v>
      </c>
      <c r="B259" s="2" t="s">
        <v>311</v>
      </c>
      <c r="C259" s="2" t="s">
        <v>729</v>
      </c>
      <c r="D259" s="2" t="s">
        <v>730</v>
      </c>
      <c r="E259" s="4" t="s">
        <v>1693</v>
      </c>
      <c r="F259" s="4">
        <v>2485.6</v>
      </c>
      <c r="G259" s="3">
        <v>2014</v>
      </c>
      <c r="H259" s="4">
        <v>41799</v>
      </c>
      <c r="I259" s="4" t="s">
        <v>731</v>
      </c>
      <c r="J259" s="3">
        <v>682645.18</v>
      </c>
      <c r="K259" s="3">
        <v>10717943.84</v>
      </c>
      <c r="L259" s="3"/>
      <c r="M259" s="3"/>
      <c r="V259" s="7"/>
    </row>
    <row r="260" spans="1:22" ht="75">
      <c r="A260" s="3">
        <v>255</v>
      </c>
      <c r="B260" s="4" t="s">
        <v>734</v>
      </c>
      <c r="C260" s="2" t="s">
        <v>22</v>
      </c>
      <c r="D260" s="2" t="s">
        <v>735</v>
      </c>
      <c r="E260" s="4" t="s">
        <v>736</v>
      </c>
      <c r="F260" s="4">
        <v>546</v>
      </c>
      <c r="G260" s="3"/>
      <c r="H260" s="5">
        <v>41718</v>
      </c>
      <c r="I260" s="4" t="s">
        <v>737</v>
      </c>
      <c r="J260" s="3">
        <v>494987.22</v>
      </c>
      <c r="K260" s="3"/>
      <c r="L260" s="3"/>
      <c r="M260" s="3"/>
      <c r="V260" s="7"/>
    </row>
    <row r="261" spans="1:22" ht="45">
      <c r="A261" s="3">
        <v>256</v>
      </c>
      <c r="B261" s="4" t="s">
        <v>762</v>
      </c>
      <c r="C261" s="4" t="s">
        <v>22</v>
      </c>
      <c r="D261" s="2" t="s">
        <v>763</v>
      </c>
      <c r="E261" s="4" t="s">
        <v>764</v>
      </c>
      <c r="F261" s="4">
        <v>280</v>
      </c>
      <c r="G261" s="3"/>
      <c r="H261" s="5">
        <v>41974</v>
      </c>
      <c r="I261" s="4" t="s">
        <v>765</v>
      </c>
      <c r="J261" s="40" t="s">
        <v>1577</v>
      </c>
      <c r="K261" s="3"/>
      <c r="L261" s="3"/>
      <c r="M261" s="3"/>
      <c r="V261" s="7"/>
    </row>
    <row r="262" spans="1:22" ht="60">
      <c r="A262" s="3">
        <v>257</v>
      </c>
      <c r="B262" s="4" t="s">
        <v>762</v>
      </c>
      <c r="C262" s="4" t="s">
        <v>22</v>
      </c>
      <c r="D262" s="2" t="s">
        <v>766</v>
      </c>
      <c r="E262" s="3" t="s">
        <v>767</v>
      </c>
      <c r="F262" s="4">
        <v>555</v>
      </c>
      <c r="G262" s="3"/>
      <c r="H262" s="5">
        <v>41991</v>
      </c>
      <c r="I262" s="2" t="s">
        <v>768</v>
      </c>
      <c r="J262" s="49" t="s">
        <v>1578</v>
      </c>
      <c r="K262" s="3"/>
      <c r="L262" s="3"/>
      <c r="M262" s="3"/>
      <c r="V262" s="7"/>
    </row>
    <row r="263" spans="1:22" ht="75">
      <c r="A263" s="3">
        <v>258</v>
      </c>
      <c r="B263" s="4" t="s">
        <v>769</v>
      </c>
      <c r="C263" s="4" t="s">
        <v>770</v>
      </c>
      <c r="D263" s="2" t="s">
        <v>771</v>
      </c>
      <c r="E263" s="4" t="s">
        <v>772</v>
      </c>
      <c r="F263" s="50">
        <v>10000</v>
      </c>
      <c r="G263" s="3"/>
      <c r="H263" s="5">
        <v>42138</v>
      </c>
      <c r="I263" s="4" t="s">
        <v>773</v>
      </c>
      <c r="J263" s="3"/>
      <c r="K263" s="3">
        <v>30367</v>
      </c>
      <c r="L263" s="3"/>
      <c r="M263" s="3"/>
      <c r="V263" s="7"/>
    </row>
    <row r="264" spans="1:22" ht="90">
      <c r="A264" s="3">
        <v>259</v>
      </c>
      <c r="B264" s="4" t="s">
        <v>774</v>
      </c>
      <c r="C264" s="4" t="s">
        <v>484</v>
      </c>
      <c r="D264" s="2" t="s">
        <v>775</v>
      </c>
      <c r="E264" s="4" t="s">
        <v>778</v>
      </c>
      <c r="F264" s="4">
        <v>9150</v>
      </c>
      <c r="G264" s="3"/>
      <c r="H264" s="3" t="s">
        <v>776</v>
      </c>
      <c r="I264" s="4" t="s">
        <v>777</v>
      </c>
      <c r="J264" s="3"/>
      <c r="K264" s="3">
        <v>37379254</v>
      </c>
      <c r="L264" s="3"/>
      <c r="M264" s="3"/>
      <c r="V264" s="7"/>
    </row>
    <row r="265" spans="1:22" ht="135">
      <c r="A265" s="3">
        <v>260</v>
      </c>
      <c r="B265" s="4" t="s">
        <v>951</v>
      </c>
      <c r="C265" s="3" t="s">
        <v>733</v>
      </c>
      <c r="D265" s="4" t="s">
        <v>779</v>
      </c>
      <c r="E265" s="38" t="s">
        <v>156</v>
      </c>
      <c r="F265" s="3">
        <v>62</v>
      </c>
      <c r="G265" s="3">
        <v>1965</v>
      </c>
      <c r="H265" s="3"/>
      <c r="I265" s="4" t="s">
        <v>948</v>
      </c>
      <c r="J265" s="3"/>
      <c r="K265" s="3">
        <v>18593</v>
      </c>
      <c r="L265" s="3"/>
      <c r="M265" s="3"/>
      <c r="V265" s="7"/>
    </row>
    <row r="266" spans="1:22" ht="135">
      <c r="A266" s="3">
        <v>261</v>
      </c>
      <c r="B266" s="4" t="s">
        <v>951</v>
      </c>
      <c r="C266" s="3" t="s">
        <v>915</v>
      </c>
      <c r="D266" s="4" t="s">
        <v>780</v>
      </c>
      <c r="E266" s="38" t="s">
        <v>156</v>
      </c>
      <c r="F266" s="3">
        <v>28</v>
      </c>
      <c r="G266" s="3">
        <v>1986</v>
      </c>
      <c r="H266" s="3"/>
      <c r="I266" s="4" t="s">
        <v>948</v>
      </c>
      <c r="J266" s="3"/>
      <c r="K266" s="3">
        <v>73290</v>
      </c>
      <c r="L266" s="3"/>
      <c r="M266" s="3"/>
      <c r="V266" s="7"/>
    </row>
    <row r="267" spans="1:22" ht="135">
      <c r="A267" s="3">
        <v>262</v>
      </c>
      <c r="B267" s="4" t="s">
        <v>951</v>
      </c>
      <c r="C267" s="3" t="s">
        <v>915</v>
      </c>
      <c r="D267" s="4" t="s">
        <v>781</v>
      </c>
      <c r="E267" s="38" t="s">
        <v>156</v>
      </c>
      <c r="F267" s="3">
        <v>28</v>
      </c>
      <c r="G267" s="3">
        <v>1986</v>
      </c>
      <c r="H267" s="3"/>
      <c r="I267" s="4" t="s">
        <v>948</v>
      </c>
      <c r="J267" s="3"/>
      <c r="K267" s="3">
        <v>73290</v>
      </c>
      <c r="L267" s="3"/>
      <c r="M267" s="3"/>
      <c r="V267" s="7"/>
    </row>
    <row r="268" spans="1:22" ht="135">
      <c r="A268" s="3">
        <v>263</v>
      </c>
      <c r="B268" s="4" t="s">
        <v>951</v>
      </c>
      <c r="C268" s="3" t="s">
        <v>733</v>
      </c>
      <c r="D268" s="4" t="s">
        <v>782</v>
      </c>
      <c r="E268" s="38" t="s">
        <v>156</v>
      </c>
      <c r="F268" s="3">
        <v>35</v>
      </c>
      <c r="G268" s="3">
        <v>1985</v>
      </c>
      <c r="H268" s="3"/>
      <c r="I268" s="4" t="s">
        <v>948</v>
      </c>
      <c r="J268" s="3"/>
      <c r="K268" s="3">
        <v>79021</v>
      </c>
      <c r="L268" s="3"/>
      <c r="M268" s="3"/>
      <c r="V268" s="7"/>
    </row>
    <row r="269" spans="1:22" ht="135">
      <c r="A269" s="3">
        <v>264</v>
      </c>
      <c r="B269" s="4" t="s">
        <v>951</v>
      </c>
      <c r="C269" s="3" t="s">
        <v>915</v>
      </c>
      <c r="D269" s="4" t="s">
        <v>783</v>
      </c>
      <c r="E269" s="4" t="s">
        <v>2024</v>
      </c>
      <c r="F269" s="4" t="s">
        <v>918</v>
      </c>
      <c r="G269" s="4" t="s">
        <v>919</v>
      </c>
      <c r="H269" s="3"/>
      <c r="I269" s="4" t="s">
        <v>948</v>
      </c>
      <c r="J269" s="3"/>
      <c r="K269" s="3">
        <v>7938</v>
      </c>
      <c r="L269" s="3"/>
      <c r="M269" s="3"/>
      <c r="V269" s="7"/>
    </row>
    <row r="270" spans="1:22" ht="135">
      <c r="A270" s="3">
        <v>265</v>
      </c>
      <c r="B270" s="4" t="s">
        <v>951</v>
      </c>
      <c r="C270" s="3" t="s">
        <v>915</v>
      </c>
      <c r="D270" s="4" t="s">
        <v>784</v>
      </c>
      <c r="E270" s="4" t="s">
        <v>2025</v>
      </c>
      <c r="F270" s="4" t="s">
        <v>920</v>
      </c>
      <c r="G270" s="4" t="s">
        <v>921</v>
      </c>
      <c r="H270" s="3"/>
      <c r="I270" s="4" t="s">
        <v>948</v>
      </c>
      <c r="J270" s="3"/>
      <c r="K270" s="3">
        <v>10037</v>
      </c>
      <c r="L270" s="3"/>
      <c r="M270" s="3"/>
      <c r="V270" s="7"/>
    </row>
    <row r="271" spans="1:22" ht="135">
      <c r="A271" s="3">
        <v>266</v>
      </c>
      <c r="B271" s="4" t="s">
        <v>951</v>
      </c>
      <c r="C271" s="3" t="s">
        <v>915</v>
      </c>
      <c r="D271" s="4" t="s">
        <v>785</v>
      </c>
      <c r="E271" s="38" t="s">
        <v>156</v>
      </c>
      <c r="F271" s="3">
        <v>29</v>
      </c>
      <c r="G271" s="3">
        <v>1962</v>
      </c>
      <c r="H271" s="3"/>
      <c r="I271" s="4" t="s">
        <v>948</v>
      </c>
      <c r="J271" s="3"/>
      <c r="K271" s="3">
        <v>8405</v>
      </c>
      <c r="L271" s="3"/>
      <c r="M271" s="3"/>
      <c r="V271" s="7"/>
    </row>
    <row r="272" spans="1:22" ht="135">
      <c r="A272" s="3">
        <v>267</v>
      </c>
      <c r="B272" s="4" t="s">
        <v>951</v>
      </c>
      <c r="C272" s="3" t="s">
        <v>915</v>
      </c>
      <c r="D272" s="4" t="s">
        <v>786</v>
      </c>
      <c r="E272" s="38" t="s">
        <v>156</v>
      </c>
      <c r="F272" s="3">
        <v>29</v>
      </c>
      <c r="G272" s="3">
        <v>1962</v>
      </c>
      <c r="H272" s="3"/>
      <c r="I272" s="4" t="s">
        <v>948</v>
      </c>
      <c r="J272" s="3"/>
      <c r="K272" s="3">
        <v>8405</v>
      </c>
      <c r="L272" s="3"/>
      <c r="M272" s="3"/>
      <c r="V272" s="7"/>
    </row>
    <row r="273" spans="1:22" ht="135">
      <c r="A273" s="3">
        <v>268</v>
      </c>
      <c r="B273" s="4" t="s">
        <v>951</v>
      </c>
      <c r="C273" s="3" t="s">
        <v>915</v>
      </c>
      <c r="D273" s="4" t="s">
        <v>787</v>
      </c>
      <c r="E273" s="38" t="s">
        <v>156</v>
      </c>
      <c r="F273" s="3">
        <v>29</v>
      </c>
      <c r="G273" s="3">
        <v>1962</v>
      </c>
      <c r="H273" s="3"/>
      <c r="I273" s="4" t="s">
        <v>948</v>
      </c>
      <c r="J273" s="3"/>
      <c r="K273" s="3">
        <v>8405</v>
      </c>
      <c r="L273" s="3"/>
      <c r="M273" s="3"/>
      <c r="V273" s="7"/>
    </row>
    <row r="274" spans="1:22" ht="135">
      <c r="A274" s="3">
        <v>269</v>
      </c>
      <c r="B274" s="4" t="s">
        <v>951</v>
      </c>
      <c r="C274" s="3" t="s">
        <v>915</v>
      </c>
      <c r="D274" s="4" t="s">
        <v>788</v>
      </c>
      <c r="E274" s="38" t="s">
        <v>156</v>
      </c>
      <c r="F274" s="3">
        <v>68</v>
      </c>
      <c r="G274" s="3">
        <v>1962</v>
      </c>
      <c r="H274" s="3"/>
      <c r="I274" s="4" t="s">
        <v>948</v>
      </c>
      <c r="J274" s="3"/>
      <c r="K274" s="3">
        <v>7458</v>
      </c>
      <c r="L274" s="3"/>
      <c r="M274" s="3"/>
      <c r="V274" s="7"/>
    </row>
    <row r="275" spans="1:22" ht="135">
      <c r="A275" s="3">
        <v>270</v>
      </c>
      <c r="B275" s="4" t="s">
        <v>951</v>
      </c>
      <c r="C275" s="3" t="s">
        <v>915</v>
      </c>
      <c r="D275" s="4" t="s">
        <v>789</v>
      </c>
      <c r="E275" s="38" t="s">
        <v>156</v>
      </c>
      <c r="F275" s="3">
        <v>68</v>
      </c>
      <c r="G275" s="3">
        <v>1962</v>
      </c>
      <c r="H275" s="3"/>
      <c r="I275" s="4" t="s">
        <v>948</v>
      </c>
      <c r="J275" s="3"/>
      <c r="K275" s="3">
        <v>7459</v>
      </c>
      <c r="L275" s="3"/>
      <c r="M275" s="3"/>
      <c r="V275" s="7"/>
    </row>
    <row r="276" spans="1:22" ht="135">
      <c r="A276" s="3">
        <v>271</v>
      </c>
      <c r="B276" s="4" t="s">
        <v>951</v>
      </c>
      <c r="C276" s="3" t="s">
        <v>915</v>
      </c>
      <c r="D276" s="4" t="s">
        <v>790</v>
      </c>
      <c r="E276" s="38" t="s">
        <v>156</v>
      </c>
      <c r="F276" s="3">
        <v>25</v>
      </c>
      <c r="G276" s="3">
        <v>1962</v>
      </c>
      <c r="H276" s="3"/>
      <c r="I276" s="4" t="s">
        <v>948</v>
      </c>
      <c r="J276" s="3"/>
      <c r="K276" s="3">
        <v>9558</v>
      </c>
      <c r="L276" s="3"/>
      <c r="M276" s="3"/>
      <c r="V276" s="7"/>
    </row>
    <row r="277" spans="1:22" ht="135">
      <c r="A277" s="3">
        <v>272</v>
      </c>
      <c r="B277" s="4" t="s">
        <v>951</v>
      </c>
      <c r="C277" s="3" t="s">
        <v>915</v>
      </c>
      <c r="D277" s="4" t="s">
        <v>791</v>
      </c>
      <c r="E277" s="38" t="s">
        <v>156</v>
      </c>
      <c r="F277" s="3">
        <v>43</v>
      </c>
      <c r="G277" s="3">
        <v>1962</v>
      </c>
      <c r="H277" s="3"/>
      <c r="I277" s="4" t="s">
        <v>948</v>
      </c>
      <c r="J277" s="3"/>
      <c r="K277" s="3">
        <v>9557</v>
      </c>
      <c r="L277" s="3"/>
      <c r="M277" s="3"/>
      <c r="V277" s="7"/>
    </row>
    <row r="278" spans="1:22" ht="135">
      <c r="A278" s="3">
        <v>273</v>
      </c>
      <c r="B278" s="4" t="s">
        <v>951</v>
      </c>
      <c r="C278" s="3" t="s">
        <v>915</v>
      </c>
      <c r="D278" s="4" t="s">
        <v>792</v>
      </c>
      <c r="E278" s="38" t="s">
        <v>156</v>
      </c>
      <c r="F278" s="3">
        <v>25</v>
      </c>
      <c r="G278" s="3">
        <v>1962</v>
      </c>
      <c r="H278" s="3"/>
      <c r="I278" s="4" t="s">
        <v>948</v>
      </c>
      <c r="J278" s="3"/>
      <c r="K278" s="3">
        <v>11000</v>
      </c>
      <c r="L278" s="3"/>
      <c r="M278" s="3"/>
      <c r="V278" s="7"/>
    </row>
    <row r="279" spans="1:22" ht="135">
      <c r="A279" s="3">
        <v>274</v>
      </c>
      <c r="B279" s="4" t="s">
        <v>951</v>
      </c>
      <c r="C279" s="3" t="s">
        <v>915</v>
      </c>
      <c r="D279" s="4" t="s">
        <v>793</v>
      </c>
      <c r="E279" s="38" t="s">
        <v>156</v>
      </c>
      <c r="F279" s="3">
        <v>25</v>
      </c>
      <c r="G279" s="3">
        <v>1962</v>
      </c>
      <c r="H279" s="3"/>
      <c r="I279" s="4" t="s">
        <v>948</v>
      </c>
      <c r="J279" s="3"/>
      <c r="K279" s="3">
        <v>11000</v>
      </c>
      <c r="L279" s="3"/>
      <c r="M279" s="3"/>
      <c r="V279" s="7"/>
    </row>
    <row r="280" spans="1:22" ht="135">
      <c r="A280" s="3">
        <v>275</v>
      </c>
      <c r="B280" s="4" t="s">
        <v>951</v>
      </c>
      <c r="C280" s="3" t="s">
        <v>915</v>
      </c>
      <c r="D280" s="4" t="s">
        <v>794</v>
      </c>
      <c r="E280" s="38" t="s">
        <v>156</v>
      </c>
      <c r="F280" s="3">
        <v>50</v>
      </c>
      <c r="G280" s="3">
        <v>1962</v>
      </c>
      <c r="H280" s="3"/>
      <c r="I280" s="4" t="s">
        <v>948</v>
      </c>
      <c r="J280" s="3"/>
      <c r="K280" s="3">
        <v>13062</v>
      </c>
      <c r="L280" s="3"/>
      <c r="M280" s="3"/>
      <c r="V280" s="7"/>
    </row>
    <row r="281" spans="1:22" ht="135">
      <c r="A281" s="3">
        <v>276</v>
      </c>
      <c r="B281" s="4" t="s">
        <v>951</v>
      </c>
      <c r="C281" s="3" t="s">
        <v>915</v>
      </c>
      <c r="D281" s="4" t="s">
        <v>795</v>
      </c>
      <c r="E281" s="38" t="s">
        <v>156</v>
      </c>
      <c r="F281" s="3">
        <v>25</v>
      </c>
      <c r="G281" s="3">
        <v>1962</v>
      </c>
      <c r="H281" s="3"/>
      <c r="I281" s="4" t="s">
        <v>948</v>
      </c>
      <c r="J281" s="3"/>
      <c r="K281" s="3">
        <v>9037</v>
      </c>
      <c r="L281" s="3"/>
      <c r="M281" s="3"/>
      <c r="V281" s="7"/>
    </row>
    <row r="282" spans="1:22" ht="135">
      <c r="A282" s="3">
        <v>277</v>
      </c>
      <c r="B282" s="4" t="s">
        <v>951</v>
      </c>
      <c r="C282" s="3" t="s">
        <v>915</v>
      </c>
      <c r="D282" s="4" t="s">
        <v>796</v>
      </c>
      <c r="E282" s="26" t="s">
        <v>949</v>
      </c>
      <c r="F282" s="4" t="s">
        <v>950</v>
      </c>
      <c r="G282" s="3">
        <v>1962</v>
      </c>
      <c r="H282" s="3"/>
      <c r="I282" s="4" t="s">
        <v>948</v>
      </c>
      <c r="J282" s="3">
        <v>211054.51</v>
      </c>
      <c r="K282" s="3">
        <v>10793</v>
      </c>
      <c r="L282" s="3"/>
      <c r="M282" s="3"/>
      <c r="V282" s="7"/>
    </row>
    <row r="283" spans="1:22" ht="135">
      <c r="A283" s="3">
        <v>278</v>
      </c>
      <c r="B283" s="4" t="s">
        <v>951</v>
      </c>
      <c r="C283" s="3" t="s">
        <v>915</v>
      </c>
      <c r="D283" s="4" t="s">
        <v>797</v>
      </c>
      <c r="E283" s="38" t="s">
        <v>156</v>
      </c>
      <c r="F283" s="3">
        <v>24</v>
      </c>
      <c r="G283" s="3">
        <v>1962</v>
      </c>
      <c r="H283" s="3"/>
      <c r="I283" s="4" t="s">
        <v>948</v>
      </c>
      <c r="J283" s="3"/>
      <c r="K283" s="3">
        <v>7457</v>
      </c>
      <c r="L283" s="3"/>
      <c r="M283" s="3"/>
      <c r="V283" s="7"/>
    </row>
    <row r="284" spans="1:22" ht="135">
      <c r="A284" s="3">
        <v>279</v>
      </c>
      <c r="B284" s="4" t="s">
        <v>951</v>
      </c>
      <c r="C284" s="3" t="s">
        <v>733</v>
      </c>
      <c r="D284" s="4" t="s">
        <v>798</v>
      </c>
      <c r="E284" s="38" t="s">
        <v>156</v>
      </c>
      <c r="F284" s="3">
        <v>52</v>
      </c>
      <c r="G284" s="3">
        <v>1967</v>
      </c>
      <c r="H284" s="3"/>
      <c r="I284" s="4" t="s">
        <v>948</v>
      </c>
      <c r="J284" s="3"/>
      <c r="K284" s="3">
        <v>18870</v>
      </c>
      <c r="L284" s="3"/>
      <c r="M284" s="3"/>
      <c r="V284" s="7"/>
    </row>
    <row r="285" spans="1:22" ht="135">
      <c r="A285" s="3">
        <v>280</v>
      </c>
      <c r="B285" s="4" t="s">
        <v>951</v>
      </c>
      <c r="C285" s="3" t="s">
        <v>733</v>
      </c>
      <c r="D285" s="4" t="s">
        <v>799</v>
      </c>
      <c r="E285" s="38" t="s">
        <v>156</v>
      </c>
      <c r="F285" s="3">
        <v>38</v>
      </c>
      <c r="G285" s="3">
        <v>1965</v>
      </c>
      <c r="H285" s="3"/>
      <c r="I285" s="4" t="s">
        <v>948</v>
      </c>
      <c r="J285" s="3"/>
      <c r="K285" s="3">
        <v>18870</v>
      </c>
      <c r="L285" s="3"/>
      <c r="M285" s="3"/>
      <c r="V285" s="7"/>
    </row>
    <row r="286" spans="1:22" ht="135">
      <c r="A286" s="3">
        <v>281</v>
      </c>
      <c r="B286" s="4" t="s">
        <v>951</v>
      </c>
      <c r="C286" s="3" t="s">
        <v>733</v>
      </c>
      <c r="D286" s="4" t="s">
        <v>800</v>
      </c>
      <c r="E286" s="38" t="s">
        <v>156</v>
      </c>
      <c r="F286" s="3">
        <v>38</v>
      </c>
      <c r="G286" s="3">
        <v>1968</v>
      </c>
      <c r="H286" s="3"/>
      <c r="I286" s="4" t="s">
        <v>948</v>
      </c>
      <c r="J286" s="3"/>
      <c r="K286" s="3">
        <v>17980</v>
      </c>
      <c r="L286" s="3"/>
      <c r="M286" s="3"/>
      <c r="V286" s="7"/>
    </row>
    <row r="287" spans="1:22" ht="135">
      <c r="A287" s="3">
        <v>282</v>
      </c>
      <c r="B287" s="4" t="s">
        <v>951</v>
      </c>
      <c r="C287" s="3" t="s">
        <v>733</v>
      </c>
      <c r="D287" s="4" t="s">
        <v>801</v>
      </c>
      <c r="E287" s="38" t="s">
        <v>156</v>
      </c>
      <c r="F287" s="3">
        <v>58</v>
      </c>
      <c r="G287" s="3">
        <v>1968</v>
      </c>
      <c r="H287" s="3"/>
      <c r="I287" s="4" t="s">
        <v>948</v>
      </c>
      <c r="J287" s="3"/>
      <c r="K287" s="3">
        <v>14150</v>
      </c>
      <c r="L287" s="3"/>
      <c r="M287" s="3"/>
      <c r="V287" s="7"/>
    </row>
    <row r="288" spans="1:22" ht="135">
      <c r="A288" s="3">
        <v>283</v>
      </c>
      <c r="B288" s="4" t="s">
        <v>951</v>
      </c>
      <c r="C288" s="3" t="s">
        <v>733</v>
      </c>
      <c r="D288" s="4" t="s">
        <v>802</v>
      </c>
      <c r="E288" s="38" t="s">
        <v>156</v>
      </c>
      <c r="F288" s="3">
        <v>85</v>
      </c>
      <c r="G288" s="3">
        <v>1968</v>
      </c>
      <c r="H288" s="3"/>
      <c r="I288" s="4" t="s">
        <v>948</v>
      </c>
      <c r="J288" s="3"/>
      <c r="K288" s="3">
        <v>14150</v>
      </c>
      <c r="L288" s="3"/>
      <c r="M288" s="3"/>
      <c r="V288" s="7"/>
    </row>
    <row r="289" spans="1:22" ht="135">
      <c r="A289" s="3">
        <v>284</v>
      </c>
      <c r="B289" s="4" t="s">
        <v>951</v>
      </c>
      <c r="C289" s="3" t="s">
        <v>733</v>
      </c>
      <c r="D289" s="4" t="s">
        <v>803</v>
      </c>
      <c r="E289" s="38" t="s">
        <v>156</v>
      </c>
      <c r="F289" s="3">
        <v>48</v>
      </c>
      <c r="G289" s="3">
        <v>1968</v>
      </c>
      <c r="H289" s="3"/>
      <c r="I289" s="4" t="s">
        <v>948</v>
      </c>
      <c r="J289" s="3"/>
      <c r="K289" s="3">
        <v>14150</v>
      </c>
      <c r="L289" s="3"/>
      <c r="M289" s="3"/>
      <c r="V289" s="7"/>
    </row>
    <row r="290" spans="1:22" ht="135">
      <c r="A290" s="3">
        <v>285</v>
      </c>
      <c r="B290" s="4" t="s">
        <v>951</v>
      </c>
      <c r="C290" s="3" t="s">
        <v>733</v>
      </c>
      <c r="D290" s="4" t="s">
        <v>804</v>
      </c>
      <c r="E290" s="38" t="s">
        <v>156</v>
      </c>
      <c r="F290" s="3">
        <v>50</v>
      </c>
      <c r="G290" s="3">
        <v>1965</v>
      </c>
      <c r="H290" s="3"/>
      <c r="I290" s="4" t="s">
        <v>948</v>
      </c>
      <c r="J290" s="3"/>
      <c r="K290" s="3">
        <v>18870</v>
      </c>
      <c r="L290" s="3"/>
      <c r="M290" s="3"/>
      <c r="V290" s="7"/>
    </row>
    <row r="291" spans="1:22" ht="135">
      <c r="A291" s="3">
        <v>286</v>
      </c>
      <c r="B291" s="4" t="s">
        <v>951</v>
      </c>
      <c r="C291" s="3" t="s">
        <v>733</v>
      </c>
      <c r="D291" s="4" t="s">
        <v>805</v>
      </c>
      <c r="E291" s="38" t="s">
        <v>156</v>
      </c>
      <c r="F291" s="3">
        <v>48</v>
      </c>
      <c r="G291" s="3">
        <v>1967</v>
      </c>
      <c r="H291" s="3"/>
      <c r="I291" s="4" t="s">
        <v>948</v>
      </c>
      <c r="J291" s="3"/>
      <c r="K291" s="3">
        <v>18870</v>
      </c>
      <c r="L291" s="3"/>
      <c r="M291" s="3"/>
      <c r="V291" s="7"/>
    </row>
    <row r="292" spans="1:22" ht="135">
      <c r="A292" s="3">
        <v>287</v>
      </c>
      <c r="B292" s="4" t="s">
        <v>951</v>
      </c>
      <c r="C292" s="3" t="s">
        <v>733</v>
      </c>
      <c r="D292" s="4" t="s">
        <v>806</v>
      </c>
      <c r="E292" s="38" t="s">
        <v>156</v>
      </c>
      <c r="F292" s="3">
        <v>46</v>
      </c>
      <c r="G292" s="3">
        <v>1967</v>
      </c>
      <c r="H292" s="3"/>
      <c r="I292" s="4" t="s">
        <v>948</v>
      </c>
      <c r="J292" s="3"/>
      <c r="K292" s="3">
        <v>18870</v>
      </c>
      <c r="L292" s="3"/>
      <c r="M292" s="3"/>
      <c r="V292" s="7"/>
    </row>
    <row r="293" spans="1:22" ht="135">
      <c r="A293" s="3">
        <v>288</v>
      </c>
      <c r="B293" s="4" t="s">
        <v>951</v>
      </c>
      <c r="C293" s="3" t="s">
        <v>733</v>
      </c>
      <c r="D293" s="4" t="s">
        <v>807</v>
      </c>
      <c r="E293" s="38" t="s">
        <v>156</v>
      </c>
      <c r="F293" s="3">
        <v>48</v>
      </c>
      <c r="G293" s="3">
        <v>1967</v>
      </c>
      <c r="H293" s="3"/>
      <c r="I293" s="4" t="s">
        <v>948</v>
      </c>
      <c r="J293" s="3"/>
      <c r="K293" s="3">
        <v>18870</v>
      </c>
      <c r="L293" s="3"/>
      <c r="M293" s="3"/>
      <c r="V293" s="7"/>
    </row>
    <row r="294" spans="1:22" ht="135">
      <c r="A294" s="3">
        <v>289</v>
      </c>
      <c r="B294" s="4" t="s">
        <v>951</v>
      </c>
      <c r="C294" s="3" t="s">
        <v>915</v>
      </c>
      <c r="D294" s="4" t="s">
        <v>808</v>
      </c>
      <c r="E294" s="38" t="s">
        <v>156</v>
      </c>
      <c r="F294" s="3">
        <v>51</v>
      </c>
      <c r="G294" s="3">
        <v>1986</v>
      </c>
      <c r="H294" s="3"/>
      <c r="I294" s="4" t="s">
        <v>948</v>
      </c>
      <c r="J294" s="3"/>
      <c r="K294" s="3">
        <v>39900</v>
      </c>
      <c r="L294" s="3"/>
      <c r="M294" s="3"/>
      <c r="V294" s="7"/>
    </row>
    <row r="295" spans="1:22" ht="135">
      <c r="A295" s="3">
        <v>290</v>
      </c>
      <c r="B295" s="4" t="s">
        <v>951</v>
      </c>
      <c r="C295" s="3" t="s">
        <v>915</v>
      </c>
      <c r="D295" s="4" t="s">
        <v>809</v>
      </c>
      <c r="E295" s="38" t="s">
        <v>156</v>
      </c>
      <c r="F295" s="3">
        <v>51</v>
      </c>
      <c r="G295" s="3">
        <v>1986</v>
      </c>
      <c r="H295" s="3"/>
      <c r="I295" s="4" t="s">
        <v>948</v>
      </c>
      <c r="J295" s="3"/>
      <c r="K295" s="3">
        <v>39900</v>
      </c>
      <c r="L295" s="3"/>
      <c r="M295" s="3"/>
      <c r="V295" s="7"/>
    </row>
    <row r="296" spans="1:22" ht="135">
      <c r="A296" s="3">
        <v>291</v>
      </c>
      <c r="B296" s="4" t="s">
        <v>951</v>
      </c>
      <c r="C296" s="3" t="s">
        <v>915</v>
      </c>
      <c r="D296" s="4" t="s">
        <v>810</v>
      </c>
      <c r="E296" s="38" t="s">
        <v>156</v>
      </c>
      <c r="F296" s="3">
        <v>36</v>
      </c>
      <c r="G296" s="3">
        <v>1968</v>
      </c>
      <c r="H296" s="3"/>
      <c r="I296" s="4" t="s">
        <v>948</v>
      </c>
      <c r="J296" s="3"/>
      <c r="K296" s="3">
        <v>18870</v>
      </c>
      <c r="L296" s="3"/>
      <c r="M296" s="3"/>
      <c r="V296" s="7"/>
    </row>
    <row r="297" spans="1:22" ht="135">
      <c r="A297" s="3">
        <v>292</v>
      </c>
      <c r="B297" s="4" t="s">
        <v>951</v>
      </c>
      <c r="C297" s="3" t="s">
        <v>733</v>
      </c>
      <c r="D297" s="4" t="s">
        <v>811</v>
      </c>
      <c r="E297" s="38" t="s">
        <v>156</v>
      </c>
      <c r="F297" s="3">
        <v>45</v>
      </c>
      <c r="G297" s="3">
        <v>1970</v>
      </c>
      <c r="H297" s="3"/>
      <c r="I297" s="4" t="s">
        <v>948</v>
      </c>
      <c r="J297" s="3"/>
      <c r="K297" s="3">
        <v>19320</v>
      </c>
      <c r="L297" s="3"/>
      <c r="M297" s="3"/>
      <c r="V297" s="7"/>
    </row>
    <row r="298" spans="1:22" ht="135">
      <c r="A298" s="3">
        <v>293</v>
      </c>
      <c r="B298" s="4" t="s">
        <v>951</v>
      </c>
      <c r="C298" s="3" t="s">
        <v>915</v>
      </c>
      <c r="D298" s="4" t="s">
        <v>812</v>
      </c>
      <c r="E298" s="38" t="s">
        <v>156</v>
      </c>
      <c r="F298" s="3">
        <v>38</v>
      </c>
      <c r="G298" s="3">
        <v>1959</v>
      </c>
      <c r="H298" s="3"/>
      <c r="I298" s="4" t="s">
        <v>948</v>
      </c>
      <c r="J298" s="3"/>
      <c r="K298" s="3">
        <v>15680</v>
      </c>
      <c r="L298" s="3"/>
      <c r="M298" s="3"/>
      <c r="V298" s="7"/>
    </row>
    <row r="299" spans="1:22" ht="135">
      <c r="A299" s="3">
        <v>294</v>
      </c>
      <c r="B299" s="4" t="s">
        <v>951</v>
      </c>
      <c r="C299" s="3" t="s">
        <v>915</v>
      </c>
      <c r="D299" s="4" t="s">
        <v>813</v>
      </c>
      <c r="E299" s="38" t="s">
        <v>156</v>
      </c>
      <c r="F299" s="3">
        <v>29</v>
      </c>
      <c r="G299" s="3">
        <v>1957</v>
      </c>
      <c r="H299" s="3"/>
      <c r="I299" s="4" t="s">
        <v>948</v>
      </c>
      <c r="J299" s="3"/>
      <c r="K299" s="3">
        <v>6090</v>
      </c>
      <c r="L299" s="3"/>
      <c r="M299" s="3"/>
      <c r="V299" s="7"/>
    </row>
    <row r="300" spans="1:22" ht="135">
      <c r="A300" s="3">
        <v>295</v>
      </c>
      <c r="B300" s="4" t="s">
        <v>951</v>
      </c>
      <c r="C300" s="3" t="s">
        <v>915</v>
      </c>
      <c r="D300" s="4" t="s">
        <v>814</v>
      </c>
      <c r="E300" s="38" t="s">
        <v>156</v>
      </c>
      <c r="F300" s="3">
        <v>37</v>
      </c>
      <c r="G300" s="3">
        <v>1957</v>
      </c>
      <c r="H300" s="3"/>
      <c r="I300" s="4" t="s">
        <v>948</v>
      </c>
      <c r="J300" s="3"/>
      <c r="K300" s="3">
        <v>6090</v>
      </c>
      <c r="L300" s="3"/>
      <c r="M300" s="3"/>
      <c r="V300" s="7"/>
    </row>
    <row r="301" spans="1:22" ht="135">
      <c r="A301" s="3">
        <v>296</v>
      </c>
      <c r="B301" s="4" t="s">
        <v>951</v>
      </c>
      <c r="C301" s="3" t="s">
        <v>915</v>
      </c>
      <c r="D301" s="4" t="s">
        <v>815</v>
      </c>
      <c r="E301" s="38" t="s">
        <v>156</v>
      </c>
      <c r="F301" s="3">
        <v>38</v>
      </c>
      <c r="G301" s="3">
        <v>1957</v>
      </c>
      <c r="H301" s="3"/>
      <c r="I301" s="4" t="s">
        <v>948</v>
      </c>
      <c r="J301" s="3"/>
      <c r="K301" s="3">
        <v>6090</v>
      </c>
      <c r="L301" s="3"/>
      <c r="M301" s="3"/>
      <c r="V301" s="7"/>
    </row>
    <row r="302" spans="1:22" ht="135">
      <c r="A302" s="3">
        <v>297</v>
      </c>
      <c r="B302" s="4" t="s">
        <v>951</v>
      </c>
      <c r="C302" s="3" t="s">
        <v>915</v>
      </c>
      <c r="D302" s="4" t="s">
        <v>816</v>
      </c>
      <c r="E302" s="38" t="s">
        <v>156</v>
      </c>
      <c r="F302" s="3">
        <v>43</v>
      </c>
      <c r="G302" s="3">
        <v>1957</v>
      </c>
      <c r="H302" s="3"/>
      <c r="I302" s="4" t="s">
        <v>948</v>
      </c>
      <c r="J302" s="3"/>
      <c r="K302" s="3">
        <v>6090</v>
      </c>
      <c r="L302" s="3"/>
      <c r="M302" s="3"/>
      <c r="V302" s="7"/>
    </row>
    <row r="303" spans="1:22" ht="135">
      <c r="A303" s="3">
        <v>298</v>
      </c>
      <c r="B303" s="4" t="s">
        <v>951</v>
      </c>
      <c r="C303" s="3" t="s">
        <v>915</v>
      </c>
      <c r="D303" s="4" t="s">
        <v>817</v>
      </c>
      <c r="E303" s="38" t="s">
        <v>156</v>
      </c>
      <c r="F303" s="3">
        <v>15</v>
      </c>
      <c r="G303" s="3">
        <v>1957</v>
      </c>
      <c r="H303" s="3"/>
      <c r="I303" s="4" t="s">
        <v>948</v>
      </c>
      <c r="J303" s="3"/>
      <c r="K303" s="3">
        <v>6090</v>
      </c>
      <c r="L303" s="3"/>
      <c r="M303" s="3"/>
      <c r="V303" s="7"/>
    </row>
    <row r="304" spans="1:22" ht="135">
      <c r="A304" s="3">
        <v>299</v>
      </c>
      <c r="B304" s="4" t="s">
        <v>951</v>
      </c>
      <c r="C304" s="3" t="s">
        <v>915</v>
      </c>
      <c r="D304" s="4" t="s">
        <v>818</v>
      </c>
      <c r="E304" s="38" t="s">
        <v>156</v>
      </c>
      <c r="F304" s="3">
        <v>37</v>
      </c>
      <c r="G304" s="3">
        <v>1957</v>
      </c>
      <c r="H304" s="3"/>
      <c r="I304" s="4" t="s">
        <v>948</v>
      </c>
      <c r="J304" s="3"/>
      <c r="K304" s="3">
        <v>6090</v>
      </c>
      <c r="L304" s="3"/>
      <c r="M304" s="3"/>
      <c r="V304" s="7"/>
    </row>
    <row r="305" spans="1:22" ht="135">
      <c r="A305" s="3">
        <v>300</v>
      </c>
      <c r="B305" s="4" t="s">
        <v>951</v>
      </c>
      <c r="C305" s="3" t="s">
        <v>915</v>
      </c>
      <c r="D305" s="4" t="s">
        <v>819</v>
      </c>
      <c r="E305" s="38" t="s">
        <v>156</v>
      </c>
      <c r="F305" s="3">
        <v>31</v>
      </c>
      <c r="G305" s="3">
        <v>1957</v>
      </c>
      <c r="H305" s="5">
        <v>44301</v>
      </c>
      <c r="I305" s="4" t="s">
        <v>948</v>
      </c>
      <c r="J305" s="40" t="s">
        <v>1579</v>
      </c>
      <c r="K305" s="3">
        <v>6090</v>
      </c>
      <c r="L305" s="3"/>
      <c r="M305" s="3"/>
      <c r="V305" s="7"/>
    </row>
    <row r="306" spans="1:22" ht="135">
      <c r="A306" s="3">
        <v>301</v>
      </c>
      <c r="B306" s="4" t="s">
        <v>951</v>
      </c>
      <c r="C306" s="3" t="s">
        <v>915</v>
      </c>
      <c r="D306" s="4" t="s">
        <v>820</v>
      </c>
      <c r="E306" s="38" t="s">
        <v>156</v>
      </c>
      <c r="F306" s="3">
        <v>28</v>
      </c>
      <c r="G306" s="3">
        <v>1957</v>
      </c>
      <c r="H306" s="3"/>
      <c r="I306" s="4" t="s">
        <v>948</v>
      </c>
      <c r="J306" s="3"/>
      <c r="K306" s="3">
        <v>5413</v>
      </c>
      <c r="L306" s="3"/>
      <c r="M306" s="3"/>
      <c r="V306" s="7"/>
    </row>
    <row r="307" spans="1:22" ht="135">
      <c r="A307" s="3">
        <v>302</v>
      </c>
      <c r="B307" s="4" t="s">
        <v>951</v>
      </c>
      <c r="C307" s="3" t="s">
        <v>915</v>
      </c>
      <c r="D307" s="4" t="s">
        <v>821</v>
      </c>
      <c r="E307" s="38" t="s">
        <v>156</v>
      </c>
      <c r="F307" s="3">
        <v>63</v>
      </c>
      <c r="G307" s="3">
        <v>1957</v>
      </c>
      <c r="H307" s="3"/>
      <c r="I307" s="4" t="s">
        <v>948</v>
      </c>
      <c r="J307" s="3"/>
      <c r="K307" s="3">
        <v>5413</v>
      </c>
      <c r="L307" s="3"/>
      <c r="M307" s="3"/>
      <c r="V307" s="7"/>
    </row>
    <row r="308" spans="1:22" ht="135">
      <c r="A308" s="3">
        <v>303</v>
      </c>
      <c r="B308" s="4" t="s">
        <v>951</v>
      </c>
      <c r="C308" s="3" t="s">
        <v>915</v>
      </c>
      <c r="D308" s="4" t="s">
        <v>822</v>
      </c>
      <c r="E308" s="38" t="s">
        <v>156</v>
      </c>
      <c r="F308" s="3">
        <v>15</v>
      </c>
      <c r="G308" s="3">
        <v>1957</v>
      </c>
      <c r="H308" s="3"/>
      <c r="I308" s="4" t="s">
        <v>948</v>
      </c>
      <c r="J308" s="3"/>
      <c r="K308" s="3">
        <v>5413</v>
      </c>
      <c r="L308" s="3"/>
      <c r="M308" s="3"/>
      <c r="V308" s="7"/>
    </row>
    <row r="309" spans="1:22" ht="135">
      <c r="A309" s="3">
        <v>304</v>
      </c>
      <c r="B309" s="4" t="s">
        <v>951</v>
      </c>
      <c r="C309" s="3" t="s">
        <v>915</v>
      </c>
      <c r="D309" s="4" t="s">
        <v>823</v>
      </c>
      <c r="E309" s="38" t="s">
        <v>156</v>
      </c>
      <c r="F309" s="3">
        <v>15</v>
      </c>
      <c r="G309" s="3">
        <v>1957</v>
      </c>
      <c r="H309" s="3"/>
      <c r="I309" s="4" t="s">
        <v>948</v>
      </c>
      <c r="J309" s="3"/>
      <c r="K309" s="3">
        <v>5413</v>
      </c>
      <c r="L309" s="3"/>
      <c r="M309" s="3"/>
      <c r="V309" s="7"/>
    </row>
    <row r="310" spans="1:22" ht="135">
      <c r="A310" s="3">
        <v>305</v>
      </c>
      <c r="B310" s="4" t="s">
        <v>951</v>
      </c>
      <c r="C310" s="3" t="s">
        <v>915</v>
      </c>
      <c r="D310" s="4" t="s">
        <v>824</v>
      </c>
      <c r="E310" s="38" t="s">
        <v>156</v>
      </c>
      <c r="F310" s="3">
        <v>49</v>
      </c>
      <c r="G310" s="3">
        <v>1957</v>
      </c>
      <c r="H310" s="3"/>
      <c r="I310" s="4" t="s">
        <v>948</v>
      </c>
      <c r="J310" s="3"/>
      <c r="K310" s="3">
        <v>5414</v>
      </c>
      <c r="L310" s="3"/>
      <c r="M310" s="3"/>
      <c r="V310" s="7"/>
    </row>
    <row r="311" spans="1:22" ht="135">
      <c r="A311" s="3">
        <v>306</v>
      </c>
      <c r="B311" s="4" t="s">
        <v>951</v>
      </c>
      <c r="C311" s="3" t="s">
        <v>915</v>
      </c>
      <c r="D311" s="4" t="s">
        <v>825</v>
      </c>
      <c r="E311" s="38" t="s">
        <v>156</v>
      </c>
      <c r="F311" s="3">
        <v>37</v>
      </c>
      <c r="G311" s="3">
        <v>1956</v>
      </c>
      <c r="H311" s="3"/>
      <c r="I311" s="4" t="s">
        <v>948</v>
      </c>
      <c r="J311" s="3"/>
      <c r="K311" s="3">
        <v>6874</v>
      </c>
      <c r="L311" s="3"/>
      <c r="M311" s="3"/>
      <c r="V311" s="7"/>
    </row>
    <row r="312" spans="1:22" ht="135">
      <c r="A312" s="3">
        <v>307</v>
      </c>
      <c r="B312" s="4" t="s">
        <v>951</v>
      </c>
      <c r="C312" s="3" t="s">
        <v>915</v>
      </c>
      <c r="D312" s="4" t="s">
        <v>826</v>
      </c>
      <c r="E312" s="38" t="s">
        <v>156</v>
      </c>
      <c r="F312" s="3">
        <v>37</v>
      </c>
      <c r="G312" s="3">
        <v>1956</v>
      </c>
      <c r="H312" s="3"/>
      <c r="I312" s="4" t="s">
        <v>948</v>
      </c>
      <c r="J312" s="3"/>
      <c r="K312" s="3">
        <v>6874</v>
      </c>
      <c r="L312" s="3"/>
      <c r="M312" s="3"/>
      <c r="V312" s="7"/>
    </row>
    <row r="313" spans="1:22" ht="135">
      <c r="A313" s="3">
        <v>308</v>
      </c>
      <c r="B313" s="4" t="s">
        <v>951</v>
      </c>
      <c r="C313" s="3" t="s">
        <v>915</v>
      </c>
      <c r="D313" s="4" t="s">
        <v>827</v>
      </c>
      <c r="E313" s="38" t="s">
        <v>156</v>
      </c>
      <c r="F313" s="3">
        <v>36</v>
      </c>
      <c r="G313" s="3">
        <v>1956</v>
      </c>
      <c r="H313" s="3"/>
      <c r="I313" s="4" t="s">
        <v>948</v>
      </c>
      <c r="J313" s="3"/>
      <c r="K313" s="3">
        <v>6874</v>
      </c>
      <c r="L313" s="3"/>
      <c r="M313" s="3"/>
      <c r="V313" s="7"/>
    </row>
    <row r="314" spans="1:22" ht="135">
      <c r="A314" s="3">
        <v>309</v>
      </c>
      <c r="B314" s="4" t="s">
        <v>951</v>
      </c>
      <c r="C314" s="3" t="s">
        <v>915</v>
      </c>
      <c r="D314" s="4" t="s">
        <v>828</v>
      </c>
      <c r="E314" s="4" t="s">
        <v>923</v>
      </c>
      <c r="F314" s="4" t="s">
        <v>922</v>
      </c>
      <c r="G314" s="3">
        <v>1956</v>
      </c>
      <c r="H314" s="3"/>
      <c r="I314" s="4" t="s">
        <v>948</v>
      </c>
      <c r="J314" s="4">
        <v>111976.54</v>
      </c>
      <c r="K314" s="3">
        <v>1484</v>
      </c>
      <c r="L314" s="3"/>
      <c r="M314" s="3"/>
      <c r="V314" s="7"/>
    </row>
    <row r="315" spans="1:22" ht="135">
      <c r="A315" s="3">
        <v>310</v>
      </c>
      <c r="B315" s="4" t="s">
        <v>951</v>
      </c>
      <c r="C315" s="3" t="s">
        <v>915</v>
      </c>
      <c r="D315" s="4" t="s">
        <v>829</v>
      </c>
      <c r="E315" s="38" t="s">
        <v>156</v>
      </c>
      <c r="F315" s="3">
        <v>21</v>
      </c>
      <c r="G315" s="3">
        <v>1956</v>
      </c>
      <c r="H315" s="3"/>
      <c r="I315" s="4" t="s">
        <v>948</v>
      </c>
      <c r="J315" s="3"/>
      <c r="K315" s="3">
        <v>1483</v>
      </c>
      <c r="L315" s="3"/>
      <c r="M315" s="3"/>
      <c r="V315" s="7"/>
    </row>
    <row r="316" spans="1:22" ht="135">
      <c r="A316" s="3">
        <v>311</v>
      </c>
      <c r="B316" s="4" t="s">
        <v>951</v>
      </c>
      <c r="C316" s="3" t="s">
        <v>915</v>
      </c>
      <c r="D316" s="4" t="s">
        <v>830</v>
      </c>
      <c r="E316" s="4" t="s">
        <v>925</v>
      </c>
      <c r="F316" s="4" t="s">
        <v>922</v>
      </c>
      <c r="G316" s="3">
        <v>1956</v>
      </c>
      <c r="H316" s="3"/>
      <c r="I316" s="4" t="s">
        <v>948</v>
      </c>
      <c r="J316" s="4">
        <v>111976.54</v>
      </c>
      <c r="K316" s="3">
        <v>1408</v>
      </c>
      <c r="L316" s="3"/>
      <c r="M316" s="3"/>
      <c r="V316" s="7"/>
    </row>
    <row r="317" spans="1:22" ht="135">
      <c r="A317" s="3">
        <v>312</v>
      </c>
      <c r="B317" s="4" t="s">
        <v>951</v>
      </c>
      <c r="C317" s="3" t="s">
        <v>915</v>
      </c>
      <c r="D317" s="4" t="s">
        <v>831</v>
      </c>
      <c r="E317" s="4" t="s">
        <v>926</v>
      </c>
      <c r="F317" s="4" t="s">
        <v>924</v>
      </c>
      <c r="G317" s="3">
        <v>1956</v>
      </c>
      <c r="H317" s="3"/>
      <c r="I317" s="4" t="s">
        <v>948</v>
      </c>
      <c r="J317" s="4">
        <v>111976.54</v>
      </c>
      <c r="K317" s="3">
        <v>1408</v>
      </c>
      <c r="L317" s="3"/>
      <c r="M317" s="3"/>
      <c r="V317" s="7"/>
    </row>
    <row r="318" spans="1:22" ht="135">
      <c r="A318" s="3">
        <v>313</v>
      </c>
      <c r="B318" s="4" t="s">
        <v>951</v>
      </c>
      <c r="C318" s="4" t="s">
        <v>916</v>
      </c>
      <c r="D318" s="8" t="s">
        <v>832</v>
      </c>
      <c r="E318" s="40" t="s">
        <v>1580</v>
      </c>
      <c r="F318" s="3">
        <v>0.6</v>
      </c>
      <c r="G318" s="3">
        <v>1969</v>
      </c>
      <c r="H318" s="5">
        <v>43402</v>
      </c>
      <c r="I318" s="4" t="s">
        <v>948</v>
      </c>
      <c r="J318" s="40" t="s">
        <v>1581</v>
      </c>
      <c r="K318" s="3">
        <v>2554</v>
      </c>
      <c r="L318" s="3"/>
      <c r="M318" s="3"/>
      <c r="V318" s="7"/>
    </row>
    <row r="319" spans="1:22" ht="135">
      <c r="A319" s="3">
        <v>314</v>
      </c>
      <c r="B319" s="4" t="s">
        <v>951</v>
      </c>
      <c r="C319" s="4" t="s">
        <v>916</v>
      </c>
      <c r="D319" s="8" t="s">
        <v>833</v>
      </c>
      <c r="E319" s="49" t="s">
        <v>927</v>
      </c>
      <c r="F319" s="3">
        <v>0.6</v>
      </c>
      <c r="G319" s="3">
        <v>1969</v>
      </c>
      <c r="H319" s="5">
        <v>43402</v>
      </c>
      <c r="I319" s="4" t="s">
        <v>948</v>
      </c>
      <c r="J319" s="49" t="s">
        <v>1581</v>
      </c>
      <c r="K319" s="3">
        <v>2554</v>
      </c>
      <c r="L319" s="3"/>
      <c r="M319" s="3"/>
      <c r="V319" s="7"/>
    </row>
    <row r="320" spans="1:22" ht="135">
      <c r="A320" s="3">
        <v>315</v>
      </c>
      <c r="B320" s="4" t="s">
        <v>951</v>
      </c>
      <c r="C320" s="4" t="s">
        <v>916</v>
      </c>
      <c r="D320" s="8" t="s">
        <v>834</v>
      </c>
      <c r="E320" s="2" t="s">
        <v>1545</v>
      </c>
      <c r="F320" s="3">
        <v>0.6</v>
      </c>
      <c r="G320" s="3">
        <v>1969</v>
      </c>
      <c r="H320" s="3"/>
      <c r="I320" s="4" t="s">
        <v>948</v>
      </c>
      <c r="J320" s="49" t="s">
        <v>1581</v>
      </c>
      <c r="K320" s="3">
        <v>2554</v>
      </c>
      <c r="L320" s="3"/>
      <c r="M320" s="3"/>
      <c r="V320" s="7"/>
    </row>
    <row r="321" spans="1:22" ht="135">
      <c r="A321" s="3">
        <v>316</v>
      </c>
      <c r="B321" s="4" t="s">
        <v>951</v>
      </c>
      <c r="C321" s="4" t="s">
        <v>916</v>
      </c>
      <c r="D321" s="8" t="s">
        <v>835</v>
      </c>
      <c r="E321" s="40" t="s">
        <v>1582</v>
      </c>
      <c r="F321" s="3">
        <v>1.9</v>
      </c>
      <c r="G321" s="3">
        <v>1977</v>
      </c>
      <c r="H321" s="5">
        <v>43399</v>
      </c>
      <c r="I321" s="4" t="s">
        <v>948</v>
      </c>
      <c r="J321" s="40" t="s">
        <v>1583</v>
      </c>
      <c r="K321" s="3">
        <v>125989</v>
      </c>
      <c r="L321" s="3"/>
      <c r="M321" s="3"/>
      <c r="V321" s="7"/>
    </row>
    <row r="322" spans="1:22" ht="135">
      <c r="A322" s="3">
        <v>317</v>
      </c>
      <c r="B322" s="4" t="s">
        <v>951</v>
      </c>
      <c r="C322" s="4" t="s">
        <v>916</v>
      </c>
      <c r="D322" s="8" t="s">
        <v>836</v>
      </c>
      <c r="E322" s="49" t="s">
        <v>1584</v>
      </c>
      <c r="F322" s="3">
        <v>2.2</v>
      </c>
      <c r="G322" s="3">
        <v>1977</v>
      </c>
      <c r="H322" s="5">
        <v>43399</v>
      </c>
      <c r="I322" s="4" t="s">
        <v>948</v>
      </c>
      <c r="J322" s="49" t="s">
        <v>1585</v>
      </c>
      <c r="K322" s="3">
        <v>184302</v>
      </c>
      <c r="L322" s="3"/>
      <c r="M322" s="3"/>
      <c r="V322" s="7"/>
    </row>
    <row r="323" spans="1:22" ht="135">
      <c r="A323" s="3">
        <v>318</v>
      </c>
      <c r="B323" s="4" t="s">
        <v>951</v>
      </c>
      <c r="C323" s="4" t="s">
        <v>916</v>
      </c>
      <c r="D323" s="8" t="s">
        <v>837</v>
      </c>
      <c r="E323" s="40" t="s">
        <v>1586</v>
      </c>
      <c r="F323" s="3">
        <v>0.6</v>
      </c>
      <c r="G323" s="3">
        <v>1969</v>
      </c>
      <c r="H323" s="5">
        <v>43402</v>
      </c>
      <c r="I323" s="4" t="s">
        <v>948</v>
      </c>
      <c r="J323" s="49" t="s">
        <v>1581</v>
      </c>
      <c r="K323" s="3">
        <v>2554</v>
      </c>
      <c r="L323" s="3"/>
      <c r="M323" s="3"/>
      <c r="V323" s="7"/>
    </row>
    <row r="324" spans="1:22" ht="135">
      <c r="A324" s="3">
        <v>319</v>
      </c>
      <c r="B324" s="4" t="s">
        <v>951</v>
      </c>
      <c r="C324" s="4" t="s">
        <v>916</v>
      </c>
      <c r="D324" s="8" t="s">
        <v>838</v>
      </c>
      <c r="E324" s="49" t="s">
        <v>928</v>
      </c>
      <c r="F324" s="3">
        <v>0.6</v>
      </c>
      <c r="G324" s="3">
        <v>1969</v>
      </c>
      <c r="H324" s="5">
        <v>43402</v>
      </c>
      <c r="I324" s="4" t="s">
        <v>948</v>
      </c>
      <c r="J324" s="40" t="s">
        <v>1581</v>
      </c>
      <c r="K324" s="3">
        <v>2554</v>
      </c>
      <c r="L324" s="3"/>
      <c r="M324" s="3"/>
      <c r="V324" s="7"/>
    </row>
    <row r="325" spans="1:22" ht="135">
      <c r="A325" s="3">
        <v>320</v>
      </c>
      <c r="B325" s="4" t="s">
        <v>951</v>
      </c>
      <c r="C325" s="4" t="s">
        <v>916</v>
      </c>
      <c r="D325" s="8" t="s">
        <v>839</v>
      </c>
      <c r="E325" s="40" t="s">
        <v>1587</v>
      </c>
      <c r="F325" s="3">
        <v>0.6</v>
      </c>
      <c r="G325" s="3">
        <v>1969</v>
      </c>
      <c r="H325" s="5">
        <v>43402</v>
      </c>
      <c r="I325" s="4" t="s">
        <v>948</v>
      </c>
      <c r="J325" s="49" t="s">
        <v>1581</v>
      </c>
      <c r="K325" s="3">
        <v>2554</v>
      </c>
      <c r="L325" s="3"/>
      <c r="M325" s="3"/>
      <c r="V325" s="7"/>
    </row>
    <row r="326" spans="1:22" ht="135">
      <c r="A326" s="3">
        <v>321</v>
      </c>
      <c r="B326" s="4" t="s">
        <v>951</v>
      </c>
      <c r="C326" s="4" t="s">
        <v>916</v>
      </c>
      <c r="D326" s="8" t="s">
        <v>840</v>
      </c>
      <c r="E326" s="49" t="s">
        <v>929</v>
      </c>
      <c r="F326" s="3">
        <v>0.6</v>
      </c>
      <c r="G326" s="3">
        <v>1969</v>
      </c>
      <c r="H326" s="5">
        <v>43402</v>
      </c>
      <c r="I326" s="4" t="s">
        <v>948</v>
      </c>
      <c r="J326" s="49" t="s">
        <v>1581</v>
      </c>
      <c r="K326" s="3">
        <v>2554</v>
      </c>
      <c r="L326" s="3"/>
      <c r="M326" s="3"/>
      <c r="V326" s="7"/>
    </row>
    <row r="327" spans="1:22" ht="135">
      <c r="A327" s="3">
        <v>322</v>
      </c>
      <c r="B327" s="4" t="s">
        <v>951</v>
      </c>
      <c r="C327" s="4" t="s">
        <v>916</v>
      </c>
      <c r="D327" s="8" t="s">
        <v>841</v>
      </c>
      <c r="E327" s="40" t="s">
        <v>1588</v>
      </c>
      <c r="F327" s="3">
        <v>0.6</v>
      </c>
      <c r="G327" s="3">
        <v>1969</v>
      </c>
      <c r="H327" s="5">
        <v>43402</v>
      </c>
      <c r="I327" s="4" t="s">
        <v>948</v>
      </c>
      <c r="J327" s="49" t="s">
        <v>1581</v>
      </c>
      <c r="K327" s="3">
        <v>2554</v>
      </c>
      <c r="L327" s="3"/>
      <c r="M327" s="3"/>
      <c r="V327" s="7"/>
    </row>
    <row r="328" spans="1:22" ht="135">
      <c r="A328" s="3">
        <v>323</v>
      </c>
      <c r="B328" s="4" t="s">
        <v>951</v>
      </c>
      <c r="C328" s="4" t="s">
        <v>916</v>
      </c>
      <c r="D328" s="8" t="s">
        <v>842</v>
      </c>
      <c r="E328" s="40" t="s">
        <v>1590</v>
      </c>
      <c r="F328" s="3">
        <v>0.6</v>
      </c>
      <c r="G328" s="3">
        <v>1969</v>
      </c>
      <c r="H328" s="5">
        <v>43402</v>
      </c>
      <c r="I328" s="4" t="s">
        <v>948</v>
      </c>
      <c r="J328" s="49" t="s">
        <v>1581</v>
      </c>
      <c r="K328" s="3">
        <v>2554</v>
      </c>
      <c r="L328" s="3"/>
      <c r="M328" s="3"/>
      <c r="V328" s="7"/>
    </row>
    <row r="329" spans="1:22" ht="135">
      <c r="A329" s="3">
        <v>324</v>
      </c>
      <c r="B329" s="4" t="s">
        <v>951</v>
      </c>
      <c r="C329" s="4" t="s">
        <v>916</v>
      </c>
      <c r="D329" s="8" t="s">
        <v>843</v>
      </c>
      <c r="E329" s="40" t="s">
        <v>1589</v>
      </c>
      <c r="F329" s="3">
        <v>0.6</v>
      </c>
      <c r="G329" s="3">
        <v>1969</v>
      </c>
      <c r="H329" s="51">
        <v>43402</v>
      </c>
      <c r="I329" s="4" t="s">
        <v>948</v>
      </c>
      <c r="J329" s="49" t="s">
        <v>1581</v>
      </c>
      <c r="K329" s="3">
        <v>2554</v>
      </c>
      <c r="L329" s="3"/>
      <c r="M329" s="3"/>
      <c r="V329" s="7"/>
    </row>
    <row r="330" spans="1:22" ht="150">
      <c r="A330" s="3">
        <v>325</v>
      </c>
      <c r="B330" s="4" t="s">
        <v>951</v>
      </c>
      <c r="C330" s="4" t="s">
        <v>952</v>
      </c>
      <c r="D330" s="8" t="s">
        <v>844</v>
      </c>
      <c r="E330" s="49" t="s">
        <v>930</v>
      </c>
      <c r="F330" s="3">
        <v>2968.3</v>
      </c>
      <c r="G330" s="3">
        <v>1967</v>
      </c>
      <c r="H330" s="5">
        <v>43399</v>
      </c>
      <c r="I330" s="4" t="s">
        <v>948</v>
      </c>
      <c r="J330" s="40" t="s">
        <v>1591</v>
      </c>
      <c r="K330" s="3">
        <v>309780</v>
      </c>
      <c r="L330" s="3"/>
      <c r="M330" s="3"/>
      <c r="V330" s="7"/>
    </row>
    <row r="331" spans="1:22" ht="135">
      <c r="A331" s="3">
        <v>326</v>
      </c>
      <c r="B331" s="4" t="s">
        <v>951</v>
      </c>
      <c r="C331" s="4" t="s">
        <v>952</v>
      </c>
      <c r="D331" s="8" t="s">
        <v>845</v>
      </c>
      <c r="E331" s="40" t="s">
        <v>1592</v>
      </c>
      <c r="F331" s="3">
        <v>2481</v>
      </c>
      <c r="G331" s="3">
        <v>1967</v>
      </c>
      <c r="H331" s="5">
        <v>43399</v>
      </c>
      <c r="I331" s="4" t="s">
        <v>948</v>
      </c>
      <c r="J331" s="49" t="s">
        <v>1593</v>
      </c>
      <c r="K331" s="3">
        <v>248148</v>
      </c>
      <c r="L331" s="3"/>
      <c r="M331" s="3"/>
      <c r="V331" s="7"/>
    </row>
    <row r="332" spans="1:22" ht="135">
      <c r="A332" s="3">
        <v>327</v>
      </c>
      <c r="B332" s="4" t="s">
        <v>951</v>
      </c>
      <c r="C332" s="4" t="s">
        <v>953</v>
      </c>
      <c r="D332" s="4" t="s">
        <v>846</v>
      </c>
      <c r="E332" s="49" t="s">
        <v>931</v>
      </c>
      <c r="F332" s="3">
        <v>3626.32</v>
      </c>
      <c r="G332" s="3"/>
      <c r="H332" s="5">
        <v>43399</v>
      </c>
      <c r="I332" s="4" t="s">
        <v>948</v>
      </c>
      <c r="J332" s="40" t="s">
        <v>1594</v>
      </c>
      <c r="K332" s="3">
        <v>369157</v>
      </c>
      <c r="L332" s="3"/>
      <c r="M332" s="3"/>
      <c r="V332" s="7"/>
    </row>
    <row r="333" spans="1:22" ht="135">
      <c r="A333" s="3">
        <v>328</v>
      </c>
      <c r="B333" s="4" t="s">
        <v>951</v>
      </c>
      <c r="C333" s="4" t="s">
        <v>953</v>
      </c>
      <c r="D333" s="4" t="s">
        <v>847</v>
      </c>
      <c r="E333" s="49" t="s">
        <v>1644</v>
      </c>
      <c r="F333" s="3">
        <v>7848.86</v>
      </c>
      <c r="G333" s="3"/>
      <c r="H333" s="3"/>
      <c r="I333" s="4" t="s">
        <v>948</v>
      </c>
      <c r="J333" s="3"/>
      <c r="K333" s="3">
        <v>40668067</v>
      </c>
      <c r="L333" s="3"/>
      <c r="M333" s="3"/>
      <c r="V333" s="7"/>
    </row>
    <row r="334" spans="1:22" s="54" customFormat="1" ht="145.5" customHeight="1">
      <c r="A334" s="3">
        <v>329</v>
      </c>
      <c r="B334" s="3" t="s">
        <v>406</v>
      </c>
      <c r="C334" s="3" t="s">
        <v>915</v>
      </c>
      <c r="D334" s="4" t="s">
        <v>851</v>
      </c>
      <c r="E334" s="4" t="s">
        <v>1793</v>
      </c>
      <c r="F334" s="3" t="s">
        <v>1794</v>
      </c>
      <c r="G334" s="3">
        <v>1965</v>
      </c>
      <c r="H334" s="3"/>
      <c r="I334" s="4" t="s">
        <v>948</v>
      </c>
      <c r="J334" s="3"/>
      <c r="K334" s="3"/>
      <c r="L334" s="3"/>
      <c r="M334" s="3"/>
      <c r="V334" s="9"/>
    </row>
    <row r="335" spans="1:22" ht="148.5" customHeight="1">
      <c r="A335" s="3">
        <v>330</v>
      </c>
      <c r="B335" s="3" t="s">
        <v>406</v>
      </c>
      <c r="C335" s="3" t="s">
        <v>915</v>
      </c>
      <c r="D335" s="4" t="s">
        <v>852</v>
      </c>
      <c r="E335" s="3" t="s">
        <v>1787</v>
      </c>
      <c r="F335" s="3" t="s">
        <v>1788</v>
      </c>
      <c r="G335" s="3">
        <v>1965</v>
      </c>
      <c r="H335" s="3"/>
      <c r="I335" s="4" t="s">
        <v>948</v>
      </c>
      <c r="J335" s="4" t="s">
        <v>1792</v>
      </c>
      <c r="K335" s="3"/>
      <c r="L335" s="3"/>
      <c r="M335" s="3"/>
      <c r="V335" s="7"/>
    </row>
    <row r="336" spans="1:22" ht="135">
      <c r="A336" s="3">
        <v>331</v>
      </c>
      <c r="B336" s="3" t="s">
        <v>406</v>
      </c>
      <c r="C336" s="3" t="s">
        <v>915</v>
      </c>
      <c r="D336" s="4" t="s">
        <v>853</v>
      </c>
      <c r="E336" s="4" t="s">
        <v>1789</v>
      </c>
      <c r="F336" s="4" t="s">
        <v>1790</v>
      </c>
      <c r="G336" s="3">
        <v>1965</v>
      </c>
      <c r="H336" s="3"/>
      <c r="I336" s="4" t="s">
        <v>948</v>
      </c>
      <c r="J336" s="40" t="s">
        <v>1791</v>
      </c>
      <c r="K336" s="3"/>
      <c r="L336" s="3"/>
      <c r="M336" s="3"/>
      <c r="V336" s="7"/>
    </row>
    <row r="337" spans="1:22" ht="135">
      <c r="A337" s="3">
        <v>332</v>
      </c>
      <c r="B337" s="3" t="s">
        <v>406</v>
      </c>
      <c r="C337" s="3" t="s">
        <v>915</v>
      </c>
      <c r="D337" s="4" t="s">
        <v>854</v>
      </c>
      <c r="E337" s="38" t="s">
        <v>156</v>
      </c>
      <c r="F337" s="3">
        <v>43.56</v>
      </c>
      <c r="G337" s="3">
        <v>1965</v>
      </c>
      <c r="H337" s="3"/>
      <c r="I337" s="4" t="s">
        <v>948</v>
      </c>
      <c r="J337" s="3"/>
      <c r="K337" s="3"/>
      <c r="L337" s="3"/>
      <c r="M337" s="3"/>
      <c r="V337" s="7"/>
    </row>
    <row r="338" spans="1:22" ht="135">
      <c r="A338" s="3">
        <v>333</v>
      </c>
      <c r="B338" s="3" t="s">
        <v>406</v>
      </c>
      <c r="C338" s="3" t="s">
        <v>915</v>
      </c>
      <c r="D338" s="4" t="s">
        <v>855</v>
      </c>
      <c r="E338" s="4" t="s">
        <v>1694</v>
      </c>
      <c r="F338" s="4" t="s">
        <v>932</v>
      </c>
      <c r="G338" s="3">
        <v>1960</v>
      </c>
      <c r="H338" s="3"/>
      <c r="I338" s="4" t="s">
        <v>948</v>
      </c>
      <c r="J338" s="3">
        <v>192001.28</v>
      </c>
      <c r="K338" s="3"/>
      <c r="L338" s="3"/>
      <c r="M338" s="3"/>
      <c r="V338" s="7"/>
    </row>
    <row r="339" spans="1:22" ht="135">
      <c r="A339" s="3">
        <v>334</v>
      </c>
      <c r="B339" s="3" t="s">
        <v>406</v>
      </c>
      <c r="C339" s="3" t="s">
        <v>915</v>
      </c>
      <c r="D339" s="4" t="s">
        <v>856</v>
      </c>
      <c r="E339" s="4" t="s">
        <v>1695</v>
      </c>
      <c r="F339" s="3">
        <v>63.6</v>
      </c>
      <c r="G339" s="3">
        <v>1960</v>
      </c>
      <c r="H339" s="3"/>
      <c r="I339" s="4" t="s">
        <v>948</v>
      </c>
      <c r="J339" s="4">
        <v>401065.42</v>
      </c>
      <c r="K339" s="3"/>
      <c r="L339" s="3"/>
      <c r="M339" s="3"/>
      <c r="V339" s="7"/>
    </row>
    <row r="340" spans="1:22" ht="135">
      <c r="A340" s="3">
        <v>335</v>
      </c>
      <c r="B340" s="3" t="s">
        <v>406</v>
      </c>
      <c r="C340" s="3" t="s">
        <v>915</v>
      </c>
      <c r="D340" s="4" t="s">
        <v>857</v>
      </c>
      <c r="E340" s="4" t="s">
        <v>1696</v>
      </c>
      <c r="F340" s="3">
        <v>31.8</v>
      </c>
      <c r="G340" s="3">
        <v>1960</v>
      </c>
      <c r="H340" s="3"/>
      <c r="I340" s="4" t="s">
        <v>948</v>
      </c>
      <c r="J340" s="3">
        <v>200532.71</v>
      </c>
      <c r="K340" s="3"/>
      <c r="L340" s="3"/>
      <c r="M340" s="3"/>
      <c r="V340" s="7"/>
    </row>
    <row r="341" spans="1:22" ht="135">
      <c r="A341" s="3">
        <v>336</v>
      </c>
      <c r="B341" s="3" t="s">
        <v>406</v>
      </c>
      <c r="C341" s="3" t="s">
        <v>915</v>
      </c>
      <c r="D341" s="4" t="s">
        <v>858</v>
      </c>
      <c r="E341" s="4" t="s">
        <v>1697</v>
      </c>
      <c r="F341" s="3">
        <v>48</v>
      </c>
      <c r="G341" s="3">
        <v>1960</v>
      </c>
      <c r="H341" s="3"/>
      <c r="I341" s="4" t="s">
        <v>948</v>
      </c>
      <c r="J341" s="3">
        <v>302690.88</v>
      </c>
      <c r="K341" s="3"/>
      <c r="L341" s="3"/>
      <c r="M341" s="3"/>
      <c r="V341" s="7"/>
    </row>
    <row r="342" spans="1:22" ht="135">
      <c r="A342" s="3">
        <v>337</v>
      </c>
      <c r="B342" s="3" t="s">
        <v>406</v>
      </c>
      <c r="C342" s="3" t="s">
        <v>915</v>
      </c>
      <c r="D342" s="4" t="s">
        <v>859</v>
      </c>
      <c r="E342" s="4" t="s">
        <v>1698</v>
      </c>
      <c r="F342" s="3">
        <v>47.4</v>
      </c>
      <c r="G342" s="3">
        <v>1960</v>
      </c>
      <c r="H342" s="3"/>
      <c r="I342" s="4" t="s">
        <v>948</v>
      </c>
      <c r="J342" s="3">
        <v>298907.24</v>
      </c>
      <c r="K342" s="3"/>
      <c r="L342" s="3"/>
      <c r="M342" s="3"/>
      <c r="V342" s="7"/>
    </row>
    <row r="343" spans="1:22" ht="135">
      <c r="A343" s="3">
        <v>338</v>
      </c>
      <c r="B343" s="3" t="s">
        <v>406</v>
      </c>
      <c r="C343" s="3" t="s">
        <v>915</v>
      </c>
      <c r="D343" s="4" t="s">
        <v>860</v>
      </c>
      <c r="E343" s="4" t="s">
        <v>1699</v>
      </c>
      <c r="F343" s="4" t="s">
        <v>933</v>
      </c>
      <c r="G343" s="3">
        <v>1960</v>
      </c>
      <c r="H343" s="3"/>
      <c r="I343" s="4" t="s">
        <v>948</v>
      </c>
      <c r="J343" s="3">
        <v>203374.18</v>
      </c>
      <c r="K343" s="3"/>
      <c r="L343" s="3"/>
      <c r="M343" s="3"/>
      <c r="V343" s="7"/>
    </row>
    <row r="344" spans="1:22" ht="135">
      <c r="A344" s="3">
        <v>339</v>
      </c>
      <c r="B344" s="3" t="s">
        <v>406</v>
      </c>
      <c r="C344" s="3" t="s">
        <v>915</v>
      </c>
      <c r="D344" s="4" t="s">
        <v>861</v>
      </c>
      <c r="E344" s="4" t="s">
        <v>1700</v>
      </c>
      <c r="F344" s="4" t="s">
        <v>934</v>
      </c>
      <c r="G344" s="3">
        <v>1960</v>
      </c>
      <c r="H344" s="3"/>
      <c r="I344" s="4" t="s">
        <v>948</v>
      </c>
      <c r="J344" s="3">
        <v>190328.79</v>
      </c>
      <c r="K344" s="3"/>
      <c r="L344" s="3"/>
      <c r="M344" s="3"/>
      <c r="V344" s="7"/>
    </row>
    <row r="345" spans="1:22" ht="135">
      <c r="A345" s="3">
        <v>340</v>
      </c>
      <c r="B345" s="3" t="s">
        <v>406</v>
      </c>
      <c r="C345" s="3" t="s">
        <v>915</v>
      </c>
      <c r="D345" s="4" t="s">
        <v>862</v>
      </c>
      <c r="E345" s="87" t="s">
        <v>1701</v>
      </c>
      <c r="F345" s="4" t="s">
        <v>935</v>
      </c>
      <c r="G345" s="3">
        <v>1960</v>
      </c>
      <c r="H345" s="3"/>
      <c r="I345" s="4" t="s">
        <v>948</v>
      </c>
      <c r="J345" s="4">
        <v>195011.75</v>
      </c>
      <c r="K345" s="3"/>
      <c r="L345" s="3"/>
      <c r="M345" s="3"/>
      <c r="V345" s="7"/>
    </row>
    <row r="346" spans="1:22" ht="135">
      <c r="A346" s="3">
        <v>341</v>
      </c>
      <c r="B346" s="3" t="s">
        <v>406</v>
      </c>
      <c r="C346" s="3" t="s">
        <v>915</v>
      </c>
      <c r="D346" s="4" t="s">
        <v>863</v>
      </c>
      <c r="E346" s="4" t="s">
        <v>1702</v>
      </c>
      <c r="F346" s="4" t="s">
        <v>936</v>
      </c>
      <c r="G346" s="3">
        <v>1960</v>
      </c>
      <c r="H346" s="3"/>
      <c r="I346" s="4" t="s">
        <v>948</v>
      </c>
      <c r="J346" s="4">
        <v>242844.82</v>
      </c>
      <c r="K346" s="3"/>
      <c r="L346" s="3"/>
      <c r="M346" s="3"/>
      <c r="V346" s="7"/>
    </row>
    <row r="347" spans="1:22" ht="135">
      <c r="A347" s="3">
        <v>342</v>
      </c>
      <c r="B347" s="3" t="s">
        <v>406</v>
      </c>
      <c r="C347" s="3" t="s">
        <v>915</v>
      </c>
      <c r="D347" s="4" t="s">
        <v>864</v>
      </c>
      <c r="E347" s="4" t="s">
        <v>1703</v>
      </c>
      <c r="F347" s="4" t="s">
        <v>937</v>
      </c>
      <c r="G347" s="3">
        <v>1960</v>
      </c>
      <c r="H347" s="3"/>
      <c r="I347" s="4" t="s">
        <v>948</v>
      </c>
      <c r="J347" s="3">
        <v>127443.36</v>
      </c>
      <c r="K347" s="3"/>
      <c r="L347" s="3"/>
      <c r="M347" s="3"/>
      <c r="V347" s="7"/>
    </row>
    <row r="348" spans="1:22" ht="135">
      <c r="A348" s="3">
        <v>343</v>
      </c>
      <c r="B348" s="3" t="s">
        <v>406</v>
      </c>
      <c r="C348" s="3" t="s">
        <v>915</v>
      </c>
      <c r="D348" s="4" t="s">
        <v>865</v>
      </c>
      <c r="E348" s="26" t="s">
        <v>917</v>
      </c>
      <c r="F348" s="3">
        <v>47.7</v>
      </c>
      <c r="G348" s="3">
        <v>1960</v>
      </c>
      <c r="H348" s="3"/>
      <c r="I348" s="4" t="s">
        <v>948</v>
      </c>
      <c r="J348" s="3"/>
      <c r="K348" s="3"/>
      <c r="L348" s="3"/>
      <c r="M348" s="3"/>
      <c r="V348" s="7"/>
    </row>
    <row r="349" spans="1:22" ht="135">
      <c r="A349" s="3">
        <v>344</v>
      </c>
      <c r="B349" s="3" t="s">
        <v>406</v>
      </c>
      <c r="C349" s="3" t="s">
        <v>915</v>
      </c>
      <c r="D349" s="4" t="s">
        <v>866</v>
      </c>
      <c r="E349" s="4" t="s">
        <v>1704</v>
      </c>
      <c r="F349" s="4" t="s">
        <v>938</v>
      </c>
      <c r="G349" s="3">
        <v>1960</v>
      </c>
      <c r="H349" s="3"/>
      <c r="I349" s="4" t="s">
        <v>948</v>
      </c>
      <c r="J349" s="3">
        <v>113728.98</v>
      </c>
      <c r="K349" s="3"/>
      <c r="L349" s="3"/>
      <c r="M349" s="3"/>
      <c r="V349" s="7"/>
    </row>
    <row r="350" spans="1:22" ht="135">
      <c r="A350" s="3">
        <v>345</v>
      </c>
      <c r="B350" s="3" t="s">
        <v>406</v>
      </c>
      <c r="C350" s="3" t="s">
        <v>915</v>
      </c>
      <c r="D350" s="4" t="s">
        <v>888</v>
      </c>
      <c r="E350" s="26" t="s">
        <v>1705</v>
      </c>
      <c r="F350" s="4" t="s">
        <v>939</v>
      </c>
      <c r="G350" s="3">
        <v>1960</v>
      </c>
      <c r="H350" s="3"/>
      <c r="I350" s="4" t="s">
        <v>948</v>
      </c>
      <c r="J350" s="3">
        <v>244517.31</v>
      </c>
      <c r="K350" s="3"/>
      <c r="L350" s="3"/>
      <c r="M350" s="3"/>
      <c r="V350" s="7"/>
    </row>
    <row r="351" spans="1:22" ht="135">
      <c r="A351" s="3">
        <v>346</v>
      </c>
      <c r="B351" s="3" t="s">
        <v>406</v>
      </c>
      <c r="C351" s="3" t="s">
        <v>915</v>
      </c>
      <c r="D351" s="4" t="s">
        <v>867</v>
      </c>
      <c r="E351" s="26" t="s">
        <v>1706</v>
      </c>
      <c r="F351" s="4" t="s">
        <v>940</v>
      </c>
      <c r="G351" s="3">
        <v>1960</v>
      </c>
      <c r="H351" s="3"/>
      <c r="I351" s="4" t="s">
        <v>948</v>
      </c>
      <c r="J351" s="4">
        <v>234816.89</v>
      </c>
      <c r="K351" s="3"/>
      <c r="L351" s="3"/>
      <c r="M351" s="3"/>
      <c r="V351" s="7"/>
    </row>
    <row r="352" spans="1:22" ht="135">
      <c r="A352" s="3">
        <v>347</v>
      </c>
      <c r="B352" s="3" t="s">
        <v>406</v>
      </c>
      <c r="C352" s="3" t="s">
        <v>915</v>
      </c>
      <c r="D352" s="4" t="s">
        <v>868</v>
      </c>
      <c r="E352" s="26" t="s">
        <v>1707</v>
      </c>
      <c r="F352" s="4" t="s">
        <v>941</v>
      </c>
      <c r="G352" s="3">
        <v>1960</v>
      </c>
      <c r="H352" s="3"/>
      <c r="I352" s="4" t="s">
        <v>948</v>
      </c>
      <c r="J352" s="4">
        <v>206384.65</v>
      </c>
      <c r="K352" s="3"/>
      <c r="L352" s="3"/>
      <c r="M352" s="3"/>
      <c r="V352" s="7"/>
    </row>
    <row r="353" spans="1:22" ht="135">
      <c r="A353" s="3">
        <v>348</v>
      </c>
      <c r="B353" s="3" t="s">
        <v>406</v>
      </c>
      <c r="C353" s="3" t="s">
        <v>915</v>
      </c>
      <c r="D353" s="4" t="s">
        <v>869</v>
      </c>
      <c r="E353" s="26" t="s">
        <v>1708</v>
      </c>
      <c r="F353" s="4" t="s">
        <v>942</v>
      </c>
      <c r="G353" s="3">
        <v>1960</v>
      </c>
      <c r="H353" s="3"/>
      <c r="I353" s="4" t="s">
        <v>948</v>
      </c>
      <c r="J353" s="3">
        <v>440229.3</v>
      </c>
      <c r="K353" s="3"/>
      <c r="L353" s="3"/>
      <c r="M353" s="3"/>
      <c r="V353" s="7"/>
    </row>
    <row r="354" spans="1:22" ht="135">
      <c r="A354" s="3">
        <v>349</v>
      </c>
      <c r="B354" s="3" t="s">
        <v>406</v>
      </c>
      <c r="C354" s="3" t="s">
        <v>915</v>
      </c>
      <c r="D354" s="4" t="s">
        <v>870</v>
      </c>
      <c r="E354" s="26" t="s">
        <v>1709</v>
      </c>
      <c r="F354" s="4" t="s">
        <v>943</v>
      </c>
      <c r="G354" s="3">
        <v>1960</v>
      </c>
      <c r="H354" s="3"/>
      <c r="I354" s="4" t="s">
        <v>948</v>
      </c>
      <c r="J354" s="3">
        <v>182635.36</v>
      </c>
      <c r="K354" s="3"/>
      <c r="L354" s="3"/>
      <c r="M354" s="3"/>
      <c r="V354" s="7"/>
    </row>
    <row r="355" spans="1:22" ht="126.75" customHeight="1">
      <c r="A355" s="3">
        <v>350</v>
      </c>
      <c r="B355" s="3" t="s">
        <v>406</v>
      </c>
      <c r="C355" s="3" t="s">
        <v>915</v>
      </c>
      <c r="D355" s="4" t="s">
        <v>871</v>
      </c>
      <c r="E355" s="26" t="s">
        <v>1710</v>
      </c>
      <c r="F355" s="4" t="s">
        <v>944</v>
      </c>
      <c r="G355" s="3">
        <v>1973</v>
      </c>
      <c r="H355" s="3"/>
      <c r="I355" s="4" t="s">
        <v>948</v>
      </c>
      <c r="J355" s="3">
        <v>835049.09</v>
      </c>
      <c r="K355" s="3"/>
      <c r="L355" s="3"/>
      <c r="M355" s="3"/>
      <c r="V355" s="7"/>
    </row>
    <row r="356" spans="1:22" ht="135">
      <c r="A356" s="3">
        <v>351</v>
      </c>
      <c r="B356" s="3" t="s">
        <v>406</v>
      </c>
      <c r="C356" s="3" t="s">
        <v>915</v>
      </c>
      <c r="D356" s="4" t="s">
        <v>872</v>
      </c>
      <c r="E356" s="26" t="s">
        <v>917</v>
      </c>
      <c r="F356" s="3">
        <v>44.1</v>
      </c>
      <c r="G356" s="3">
        <v>1974</v>
      </c>
      <c r="H356" s="3"/>
      <c r="I356" s="4" t="s">
        <v>948</v>
      </c>
      <c r="J356" s="3"/>
      <c r="K356" s="3"/>
      <c r="L356" s="3"/>
      <c r="M356" s="3"/>
      <c r="V356" s="7"/>
    </row>
    <row r="357" spans="1:22" ht="135">
      <c r="A357" s="3">
        <v>352</v>
      </c>
      <c r="B357" s="3" t="s">
        <v>406</v>
      </c>
      <c r="C357" s="3" t="s">
        <v>915</v>
      </c>
      <c r="D357" s="4" t="s">
        <v>873</v>
      </c>
      <c r="E357" s="26" t="s">
        <v>1711</v>
      </c>
      <c r="F357" s="4" t="s">
        <v>945</v>
      </c>
      <c r="G357" s="3">
        <v>1971</v>
      </c>
      <c r="H357" s="3"/>
      <c r="I357" s="4" t="s">
        <v>948</v>
      </c>
      <c r="J357" s="4">
        <v>920202.12</v>
      </c>
      <c r="K357" s="3"/>
      <c r="L357" s="3"/>
      <c r="M357" s="3"/>
      <c r="V357" s="7"/>
    </row>
    <row r="358" spans="1:22" ht="135">
      <c r="A358" s="3">
        <v>353</v>
      </c>
      <c r="B358" s="3" t="s">
        <v>406</v>
      </c>
      <c r="C358" s="3" t="s">
        <v>915</v>
      </c>
      <c r="D358" s="4" t="s">
        <v>874</v>
      </c>
      <c r="E358" s="26" t="s">
        <v>1712</v>
      </c>
      <c r="F358" s="3">
        <v>28.7</v>
      </c>
      <c r="G358" s="3">
        <v>1966</v>
      </c>
      <c r="H358" s="3"/>
      <c r="I358" s="4" t="s">
        <v>948</v>
      </c>
      <c r="J358" s="3">
        <v>618995.29</v>
      </c>
      <c r="K358" s="3"/>
      <c r="L358" s="3"/>
      <c r="M358" s="3"/>
      <c r="V358" s="7"/>
    </row>
    <row r="359" spans="1:22" ht="135">
      <c r="A359" s="3">
        <v>354</v>
      </c>
      <c r="B359" s="3" t="s">
        <v>406</v>
      </c>
      <c r="C359" s="3" t="s">
        <v>915</v>
      </c>
      <c r="D359" s="4" t="s">
        <v>875</v>
      </c>
      <c r="E359" s="26" t="s">
        <v>1713</v>
      </c>
      <c r="F359" s="3">
        <v>43.7</v>
      </c>
      <c r="G359" s="3">
        <v>1966</v>
      </c>
      <c r="H359" s="3"/>
      <c r="I359" s="4" t="s">
        <v>948</v>
      </c>
      <c r="J359" s="3">
        <v>700091.48</v>
      </c>
      <c r="K359" s="3"/>
      <c r="L359" s="3"/>
      <c r="M359" s="3"/>
      <c r="V359" s="7"/>
    </row>
    <row r="360" spans="1:22" ht="135">
      <c r="A360" s="3">
        <v>355</v>
      </c>
      <c r="B360" s="3" t="s">
        <v>406</v>
      </c>
      <c r="C360" s="3" t="s">
        <v>915</v>
      </c>
      <c r="D360" s="4" t="s">
        <v>876</v>
      </c>
      <c r="E360" s="26" t="s">
        <v>1714</v>
      </c>
      <c r="F360" s="3">
        <v>38.1</v>
      </c>
      <c r="G360" s="3">
        <v>1978</v>
      </c>
      <c r="H360" s="3"/>
      <c r="I360" s="4" t="s">
        <v>948</v>
      </c>
      <c r="J360" s="3">
        <v>625663.34</v>
      </c>
      <c r="K360" s="3"/>
      <c r="L360" s="3"/>
      <c r="M360" s="3"/>
      <c r="V360" s="7"/>
    </row>
    <row r="361" spans="1:22" ht="135">
      <c r="A361" s="3">
        <v>356</v>
      </c>
      <c r="B361" s="3" t="s">
        <v>406</v>
      </c>
      <c r="C361" s="3" t="s">
        <v>915</v>
      </c>
      <c r="D361" s="4" t="s">
        <v>877</v>
      </c>
      <c r="E361" s="26" t="s">
        <v>1715</v>
      </c>
      <c r="F361" s="3">
        <v>39.9</v>
      </c>
      <c r="G361" s="3">
        <v>1978</v>
      </c>
      <c r="H361" s="3"/>
      <c r="I361" s="4" t="s">
        <v>948</v>
      </c>
      <c r="J361" s="3">
        <v>633562.52</v>
      </c>
      <c r="K361" s="3"/>
      <c r="L361" s="3"/>
      <c r="M361" s="3"/>
      <c r="V361" s="7"/>
    </row>
    <row r="362" spans="1:22" ht="135">
      <c r="A362" s="3">
        <v>357</v>
      </c>
      <c r="B362" s="3" t="s">
        <v>406</v>
      </c>
      <c r="C362" s="3" t="s">
        <v>915</v>
      </c>
      <c r="D362" s="4" t="s">
        <v>878</v>
      </c>
      <c r="E362" s="26" t="s">
        <v>1716</v>
      </c>
      <c r="F362" s="3">
        <v>45.3</v>
      </c>
      <c r="G362" s="3">
        <v>1978</v>
      </c>
      <c r="H362" s="3"/>
      <c r="I362" s="4" t="s">
        <v>948</v>
      </c>
      <c r="J362" s="3">
        <v>654335.4</v>
      </c>
      <c r="K362" s="3"/>
      <c r="L362" s="3"/>
      <c r="M362" s="3"/>
      <c r="V362" s="7"/>
    </row>
    <row r="363" spans="1:22" ht="135">
      <c r="A363" s="3">
        <v>358</v>
      </c>
      <c r="B363" s="3" t="s">
        <v>406</v>
      </c>
      <c r="C363" s="3" t="s">
        <v>915</v>
      </c>
      <c r="D363" s="4" t="s">
        <v>879</v>
      </c>
      <c r="E363" s="26" t="s">
        <v>1717</v>
      </c>
      <c r="F363" s="3">
        <v>47.7</v>
      </c>
      <c r="G363" s="3">
        <v>1978</v>
      </c>
      <c r="H363" s="3"/>
      <c r="I363" s="4" t="s">
        <v>948</v>
      </c>
      <c r="J363" s="3">
        <v>662376.99</v>
      </c>
      <c r="K363" s="3"/>
      <c r="L363" s="3"/>
      <c r="M363" s="3"/>
      <c r="V363" s="7"/>
    </row>
    <row r="364" spans="1:22" ht="135">
      <c r="A364" s="3">
        <v>359</v>
      </c>
      <c r="B364" s="3" t="s">
        <v>406</v>
      </c>
      <c r="C364" s="3" t="s">
        <v>915</v>
      </c>
      <c r="D364" s="4" t="s">
        <v>880</v>
      </c>
      <c r="E364" s="26" t="s">
        <v>1718</v>
      </c>
      <c r="F364" s="3">
        <v>26.2</v>
      </c>
      <c r="G364" s="3">
        <v>1978</v>
      </c>
      <c r="H364" s="3"/>
      <c r="I364" s="4" t="s">
        <v>948</v>
      </c>
      <c r="J364" s="3">
        <v>555451.79</v>
      </c>
      <c r="K364" s="3"/>
      <c r="L364" s="3"/>
      <c r="M364" s="3"/>
      <c r="V364" s="7"/>
    </row>
    <row r="365" spans="1:22" ht="135">
      <c r="A365" s="3">
        <v>360</v>
      </c>
      <c r="B365" s="3" t="s">
        <v>406</v>
      </c>
      <c r="C365" s="3" t="s">
        <v>915</v>
      </c>
      <c r="D365" s="4" t="s">
        <v>881</v>
      </c>
      <c r="E365" s="26" t="s">
        <v>1719</v>
      </c>
      <c r="F365" s="3">
        <v>41.5</v>
      </c>
      <c r="G365" s="3">
        <v>1978</v>
      </c>
      <c r="H365" s="3"/>
      <c r="I365" s="4" t="s">
        <v>948</v>
      </c>
      <c r="J365" s="3">
        <v>640147.04</v>
      </c>
      <c r="K365" s="3"/>
      <c r="L365" s="3"/>
      <c r="M365" s="3"/>
      <c r="V365" s="7"/>
    </row>
    <row r="366" spans="1:22" ht="135">
      <c r="A366" s="3">
        <v>361</v>
      </c>
      <c r="B366" s="3" t="s">
        <v>406</v>
      </c>
      <c r="C366" s="3" t="s">
        <v>915</v>
      </c>
      <c r="D366" s="4" t="s">
        <v>882</v>
      </c>
      <c r="E366" s="26" t="s">
        <v>1720</v>
      </c>
      <c r="F366" s="3">
        <v>39.8</v>
      </c>
      <c r="G366" s="3">
        <v>1978</v>
      </c>
      <c r="H366" s="3"/>
      <c r="I366" s="4" t="s">
        <v>948</v>
      </c>
      <c r="J366" s="3">
        <v>633137.6</v>
      </c>
      <c r="K366" s="3"/>
      <c r="L366" s="3"/>
      <c r="M366" s="3"/>
      <c r="V366" s="7"/>
    </row>
    <row r="367" spans="1:22" ht="135">
      <c r="A367" s="3">
        <v>362</v>
      </c>
      <c r="B367" s="3" t="s">
        <v>406</v>
      </c>
      <c r="C367" s="3" t="s">
        <v>915</v>
      </c>
      <c r="D367" s="4" t="s">
        <v>883</v>
      </c>
      <c r="E367" s="26" t="s">
        <v>1721</v>
      </c>
      <c r="F367" s="3">
        <v>37.7</v>
      </c>
      <c r="G367" s="3">
        <v>1977</v>
      </c>
      <c r="H367" s="3"/>
      <c r="I367" s="4" t="s">
        <v>948</v>
      </c>
      <c r="J367" s="3">
        <v>632996.95</v>
      </c>
      <c r="K367" s="3"/>
      <c r="L367" s="3"/>
      <c r="M367" s="3"/>
      <c r="V367" s="7"/>
    </row>
    <row r="368" spans="1:22" ht="135">
      <c r="A368" s="3">
        <v>363</v>
      </c>
      <c r="B368" s="3" t="s">
        <v>406</v>
      </c>
      <c r="C368" s="3" t="s">
        <v>915</v>
      </c>
      <c r="D368" s="4" t="s">
        <v>884</v>
      </c>
      <c r="E368" s="26" t="s">
        <v>1722</v>
      </c>
      <c r="F368" s="3">
        <v>39.9</v>
      </c>
      <c r="G368" s="3">
        <v>1977</v>
      </c>
      <c r="H368" s="3"/>
      <c r="I368" s="4" t="s">
        <v>948</v>
      </c>
      <c r="J368" s="3">
        <v>642870.4</v>
      </c>
      <c r="K368" s="3"/>
      <c r="L368" s="3"/>
      <c r="M368" s="3"/>
      <c r="V368" s="7"/>
    </row>
    <row r="369" spans="1:22" ht="135">
      <c r="A369" s="3">
        <v>364</v>
      </c>
      <c r="B369" s="3" t="s">
        <v>406</v>
      </c>
      <c r="C369" s="3" t="s">
        <v>915</v>
      </c>
      <c r="D369" s="4" t="s">
        <v>885</v>
      </c>
      <c r="E369" s="26" t="s">
        <v>1723</v>
      </c>
      <c r="F369" s="3">
        <v>45.3</v>
      </c>
      <c r="G369" s="3">
        <v>1977</v>
      </c>
      <c r="H369" s="3"/>
      <c r="I369" s="4" t="s">
        <v>948</v>
      </c>
      <c r="J369" s="3">
        <v>663948.51</v>
      </c>
      <c r="K369" s="3"/>
      <c r="L369" s="3"/>
      <c r="M369" s="3"/>
      <c r="V369" s="7"/>
    </row>
    <row r="370" spans="1:22" ht="135">
      <c r="A370" s="3">
        <v>365</v>
      </c>
      <c r="B370" s="3" t="s">
        <v>406</v>
      </c>
      <c r="C370" s="3" t="s">
        <v>915</v>
      </c>
      <c r="D370" s="4" t="s">
        <v>886</v>
      </c>
      <c r="E370" s="26" t="s">
        <v>1724</v>
      </c>
      <c r="F370" s="3">
        <v>47.2</v>
      </c>
      <c r="G370" s="3">
        <v>1977</v>
      </c>
      <c r="H370" s="3"/>
      <c r="I370" s="4" t="s">
        <v>948</v>
      </c>
      <c r="J370" s="3">
        <v>670462.31</v>
      </c>
      <c r="K370" s="3"/>
      <c r="L370" s="3"/>
      <c r="M370" s="3"/>
      <c r="V370" s="7"/>
    </row>
    <row r="371" spans="1:22" ht="135">
      <c r="A371" s="3">
        <v>366</v>
      </c>
      <c r="B371" s="3" t="s">
        <v>406</v>
      </c>
      <c r="C371" s="3" t="s">
        <v>915</v>
      </c>
      <c r="D371" s="4" t="s">
        <v>887</v>
      </c>
      <c r="E371" s="26" t="s">
        <v>1725</v>
      </c>
      <c r="F371" s="3">
        <v>46.7</v>
      </c>
      <c r="G371" s="3">
        <v>1977</v>
      </c>
      <c r="H371" s="3"/>
      <c r="I371" s="4" t="s">
        <v>948</v>
      </c>
      <c r="J371" s="3">
        <v>668788.83</v>
      </c>
      <c r="K371" s="3"/>
      <c r="L371" s="3"/>
      <c r="M371" s="3"/>
      <c r="V371" s="7"/>
    </row>
    <row r="372" spans="1:22" ht="135">
      <c r="A372" s="3">
        <v>367</v>
      </c>
      <c r="B372" s="3" t="s">
        <v>406</v>
      </c>
      <c r="C372" s="3" t="s">
        <v>915</v>
      </c>
      <c r="D372" s="4" t="s">
        <v>1434</v>
      </c>
      <c r="E372" s="26" t="s">
        <v>1726</v>
      </c>
      <c r="F372" s="3">
        <v>28.2</v>
      </c>
      <c r="G372" s="3">
        <v>1977</v>
      </c>
      <c r="H372" s="3"/>
      <c r="I372" s="4" t="s">
        <v>948</v>
      </c>
      <c r="J372" s="3">
        <v>541601.02</v>
      </c>
      <c r="K372" s="3"/>
      <c r="L372" s="3"/>
      <c r="M372" s="3"/>
      <c r="V372" s="7"/>
    </row>
    <row r="373" spans="1:22" ht="135">
      <c r="A373" s="3">
        <v>368</v>
      </c>
      <c r="B373" s="3" t="s">
        <v>406</v>
      </c>
      <c r="C373" s="3" t="s">
        <v>915</v>
      </c>
      <c r="D373" s="4" t="s">
        <v>848</v>
      </c>
      <c r="E373" s="26" t="s">
        <v>1727</v>
      </c>
      <c r="F373" s="3">
        <v>28.5</v>
      </c>
      <c r="G373" s="3">
        <v>1977</v>
      </c>
      <c r="H373" s="3"/>
      <c r="I373" s="4" t="s">
        <v>948</v>
      </c>
      <c r="J373" s="3">
        <v>543566.53</v>
      </c>
      <c r="K373" s="3"/>
      <c r="L373" s="3"/>
      <c r="M373" s="3"/>
      <c r="V373" s="7"/>
    </row>
    <row r="374" spans="1:22" ht="135">
      <c r="A374" s="3">
        <v>369</v>
      </c>
      <c r="B374" s="3" t="s">
        <v>406</v>
      </c>
      <c r="C374" s="3" t="s">
        <v>915</v>
      </c>
      <c r="D374" s="4" t="s">
        <v>889</v>
      </c>
      <c r="E374" s="26" t="s">
        <v>1728</v>
      </c>
      <c r="F374" s="3">
        <v>45</v>
      </c>
      <c r="G374" s="3">
        <v>1978</v>
      </c>
      <c r="H374" s="3"/>
      <c r="I374" s="4" t="s">
        <v>948</v>
      </c>
      <c r="J374" s="3">
        <v>679924.35</v>
      </c>
      <c r="K374" s="3"/>
      <c r="L374" s="3"/>
      <c r="M374" s="3"/>
      <c r="V374" s="7"/>
    </row>
    <row r="375" spans="1:22" ht="135">
      <c r="A375" s="3">
        <v>370</v>
      </c>
      <c r="B375" s="3" t="s">
        <v>406</v>
      </c>
      <c r="C375" s="3" t="s">
        <v>915</v>
      </c>
      <c r="D375" s="4" t="s">
        <v>1435</v>
      </c>
      <c r="E375" s="26" t="s">
        <v>1729</v>
      </c>
      <c r="F375" s="3">
        <v>45.3</v>
      </c>
      <c r="G375" s="3">
        <v>1978</v>
      </c>
      <c r="H375" s="3"/>
      <c r="I375" s="4" t="s">
        <v>948</v>
      </c>
      <c r="J375" s="3">
        <v>666264.7</v>
      </c>
      <c r="K375" s="3"/>
      <c r="L375" s="3"/>
      <c r="M375" s="3"/>
      <c r="V375" s="7"/>
    </row>
    <row r="376" spans="1:22" ht="135">
      <c r="A376" s="3">
        <v>371</v>
      </c>
      <c r="B376" s="3" t="s">
        <v>406</v>
      </c>
      <c r="C376" s="3" t="s">
        <v>915</v>
      </c>
      <c r="D376" s="4" t="s">
        <v>890</v>
      </c>
      <c r="E376" s="26" t="s">
        <v>1730</v>
      </c>
      <c r="F376" s="3">
        <v>45.3</v>
      </c>
      <c r="G376" s="3">
        <v>1978</v>
      </c>
      <c r="H376" s="3"/>
      <c r="I376" s="4" t="s">
        <v>948</v>
      </c>
      <c r="J376" s="3">
        <v>666264.7</v>
      </c>
      <c r="K376" s="3"/>
      <c r="L376" s="3"/>
      <c r="M376" s="3"/>
      <c r="V376" s="7"/>
    </row>
    <row r="377" spans="1:22" ht="135">
      <c r="A377" s="3">
        <v>372</v>
      </c>
      <c r="B377" s="3" t="s">
        <v>406</v>
      </c>
      <c r="C377" s="3" t="s">
        <v>915</v>
      </c>
      <c r="D377" s="4" t="s">
        <v>891</v>
      </c>
      <c r="E377" s="26" t="s">
        <v>1731</v>
      </c>
      <c r="F377" s="3">
        <v>37.4</v>
      </c>
      <c r="G377" s="3">
        <v>1979</v>
      </c>
      <c r="H377" s="3"/>
      <c r="I377" s="4" t="s">
        <v>948</v>
      </c>
      <c r="J377" s="3">
        <v>647823.35</v>
      </c>
      <c r="K377" s="3"/>
      <c r="L377" s="3"/>
      <c r="M377" s="3"/>
      <c r="V377" s="7"/>
    </row>
    <row r="378" spans="1:22" ht="135">
      <c r="A378" s="3">
        <v>373</v>
      </c>
      <c r="B378" s="3" t="s">
        <v>406</v>
      </c>
      <c r="C378" s="3" t="s">
        <v>915</v>
      </c>
      <c r="D378" s="4" t="s">
        <v>892</v>
      </c>
      <c r="E378" s="26" t="s">
        <v>1732</v>
      </c>
      <c r="F378" s="3">
        <v>38.1</v>
      </c>
      <c r="G378" s="3">
        <v>1979</v>
      </c>
      <c r="H378" s="3"/>
      <c r="I378" s="4" t="s">
        <v>948</v>
      </c>
      <c r="J378" s="3">
        <v>651178.15</v>
      </c>
      <c r="K378" s="3"/>
      <c r="L378" s="3"/>
      <c r="M378" s="3"/>
      <c r="V378" s="7"/>
    </row>
    <row r="379" spans="1:22" ht="135">
      <c r="A379" s="3">
        <v>374</v>
      </c>
      <c r="B379" s="3" t="s">
        <v>406</v>
      </c>
      <c r="C379" s="3" t="s">
        <v>915</v>
      </c>
      <c r="D379" s="4" t="s">
        <v>893</v>
      </c>
      <c r="E379" s="26" t="s">
        <v>1733</v>
      </c>
      <c r="F379" s="3">
        <v>44.6</v>
      </c>
      <c r="G379" s="3">
        <v>1979</v>
      </c>
      <c r="H379" s="3"/>
      <c r="I379" s="4" t="s">
        <v>948</v>
      </c>
      <c r="J379" s="3">
        <v>678446.28</v>
      </c>
      <c r="K379" s="3"/>
      <c r="L379" s="3"/>
      <c r="M379" s="3"/>
      <c r="V379" s="7"/>
    </row>
    <row r="380" spans="1:22" ht="135">
      <c r="A380" s="3">
        <v>375</v>
      </c>
      <c r="B380" s="3" t="s">
        <v>406</v>
      </c>
      <c r="C380" s="3" t="s">
        <v>915</v>
      </c>
      <c r="D380" s="4" t="s">
        <v>894</v>
      </c>
      <c r="E380" s="26" t="s">
        <v>1734</v>
      </c>
      <c r="F380" s="3">
        <v>43</v>
      </c>
      <c r="G380" s="3">
        <v>1979</v>
      </c>
      <c r="H380" s="3"/>
      <c r="I380" s="4" t="s">
        <v>948</v>
      </c>
      <c r="J380" s="3">
        <v>653001.44</v>
      </c>
      <c r="K380" s="3"/>
      <c r="L380" s="3"/>
      <c r="M380" s="3"/>
      <c r="V380" s="7"/>
    </row>
    <row r="381" spans="1:22" ht="135">
      <c r="A381" s="3">
        <v>376</v>
      </c>
      <c r="B381" s="3" t="s">
        <v>406</v>
      </c>
      <c r="C381" s="3" t="s">
        <v>915</v>
      </c>
      <c r="D381" s="4" t="s">
        <v>895</v>
      </c>
      <c r="E381" s="26" t="s">
        <v>1735</v>
      </c>
      <c r="F381" s="3">
        <v>46.4</v>
      </c>
      <c r="G381" s="3">
        <v>1979</v>
      </c>
      <c r="H381" s="3"/>
      <c r="I381" s="4" t="s">
        <v>948</v>
      </c>
      <c r="J381" s="3">
        <v>684940.1</v>
      </c>
      <c r="K381" s="3"/>
      <c r="L381" s="3"/>
      <c r="M381" s="3"/>
      <c r="V381" s="7"/>
    </row>
    <row r="382" spans="1:22" ht="135">
      <c r="A382" s="3">
        <v>377</v>
      </c>
      <c r="B382" s="3" t="s">
        <v>406</v>
      </c>
      <c r="C382" s="3" t="s">
        <v>915</v>
      </c>
      <c r="D382" s="4" t="s">
        <v>896</v>
      </c>
      <c r="E382" s="26" t="s">
        <v>1736</v>
      </c>
      <c r="F382" s="3">
        <v>37.4</v>
      </c>
      <c r="G382" s="3">
        <v>1979</v>
      </c>
      <c r="H382" s="3"/>
      <c r="I382" s="4" t="s">
        <v>948</v>
      </c>
      <c r="J382" s="3">
        <v>647823.35</v>
      </c>
      <c r="K382" s="3"/>
      <c r="L382" s="3"/>
      <c r="M382" s="3"/>
      <c r="V382" s="7"/>
    </row>
    <row r="383" spans="1:22" ht="135">
      <c r="A383" s="3">
        <v>378</v>
      </c>
      <c r="B383" s="3" t="s">
        <v>406</v>
      </c>
      <c r="C383" s="3" t="s">
        <v>915</v>
      </c>
      <c r="D383" s="4" t="s">
        <v>897</v>
      </c>
      <c r="E383" s="26" t="s">
        <v>1737</v>
      </c>
      <c r="F383" s="3">
        <v>62.3</v>
      </c>
      <c r="G383" s="3">
        <v>1979</v>
      </c>
      <c r="H383" s="3"/>
      <c r="I383" s="4" t="s">
        <v>948</v>
      </c>
      <c r="J383" s="3">
        <v>700124.91</v>
      </c>
      <c r="K383" s="3"/>
      <c r="L383" s="3"/>
      <c r="M383" s="3"/>
      <c r="V383" s="7"/>
    </row>
    <row r="384" spans="1:22" ht="135">
      <c r="A384" s="3">
        <v>379</v>
      </c>
      <c r="B384" s="3" t="s">
        <v>406</v>
      </c>
      <c r="C384" s="3" t="s">
        <v>915</v>
      </c>
      <c r="D384" s="4" t="s">
        <v>898</v>
      </c>
      <c r="E384" s="26" t="s">
        <v>1738</v>
      </c>
      <c r="F384" s="3">
        <v>29.4</v>
      </c>
      <c r="G384" s="3">
        <v>1979</v>
      </c>
      <c r="H384" s="3"/>
      <c r="I384" s="4" t="s">
        <v>948</v>
      </c>
      <c r="J384" s="3">
        <v>578133.95</v>
      </c>
      <c r="K384" s="3"/>
      <c r="L384" s="3"/>
      <c r="M384" s="3"/>
      <c r="V384" s="7"/>
    </row>
    <row r="385" spans="1:22" ht="135">
      <c r="A385" s="3">
        <v>380</v>
      </c>
      <c r="B385" s="3" t="s">
        <v>406</v>
      </c>
      <c r="C385" s="3" t="s">
        <v>915</v>
      </c>
      <c r="D385" s="4" t="s">
        <v>899</v>
      </c>
      <c r="E385" s="26" t="s">
        <v>1739</v>
      </c>
      <c r="F385" s="3">
        <v>46.2</v>
      </c>
      <c r="G385" s="3">
        <v>1979</v>
      </c>
      <c r="H385" s="3"/>
      <c r="I385" s="4" t="s">
        <v>948</v>
      </c>
      <c r="J385" s="3">
        <v>657427.85</v>
      </c>
      <c r="K385" s="3"/>
      <c r="L385" s="3"/>
      <c r="M385" s="3"/>
      <c r="V385" s="7"/>
    </row>
    <row r="386" spans="1:22" ht="135">
      <c r="A386" s="3">
        <v>381</v>
      </c>
      <c r="B386" s="3" t="s">
        <v>406</v>
      </c>
      <c r="C386" s="3" t="s">
        <v>915</v>
      </c>
      <c r="D386" s="4" t="s">
        <v>900</v>
      </c>
      <c r="E386" s="26" t="s">
        <v>1740</v>
      </c>
      <c r="F386" s="3">
        <v>58.2</v>
      </c>
      <c r="G386" s="3">
        <v>1979</v>
      </c>
      <c r="H386" s="3"/>
      <c r="I386" s="4" t="s">
        <v>948</v>
      </c>
      <c r="J386" s="3">
        <v>691116.85</v>
      </c>
      <c r="K386" s="3"/>
      <c r="L386" s="3"/>
      <c r="M386" s="3"/>
      <c r="V386" s="7"/>
    </row>
    <row r="387" spans="1:22" ht="135">
      <c r="A387" s="3">
        <v>382</v>
      </c>
      <c r="B387" s="3" t="s">
        <v>406</v>
      </c>
      <c r="C387" s="3" t="s">
        <v>915</v>
      </c>
      <c r="D387" s="4" t="s">
        <v>901</v>
      </c>
      <c r="E387" s="26" t="s">
        <v>917</v>
      </c>
      <c r="F387" s="3">
        <v>71.8</v>
      </c>
      <c r="G387" s="3">
        <v>1979</v>
      </c>
      <c r="H387" s="3"/>
      <c r="I387" s="4" t="s">
        <v>948</v>
      </c>
      <c r="J387" s="3"/>
      <c r="K387" s="3"/>
      <c r="L387" s="3"/>
      <c r="M387" s="3"/>
      <c r="V387" s="7"/>
    </row>
    <row r="388" spans="1:22" ht="135">
      <c r="A388" s="3">
        <v>383</v>
      </c>
      <c r="B388" s="3" t="s">
        <v>406</v>
      </c>
      <c r="C388" s="3" t="s">
        <v>915</v>
      </c>
      <c r="D388" s="4" t="s">
        <v>902</v>
      </c>
      <c r="E388" s="26" t="s">
        <v>1741</v>
      </c>
      <c r="F388" s="3">
        <v>28.4</v>
      </c>
      <c r="G388" s="3">
        <v>1979</v>
      </c>
      <c r="H388" s="3"/>
      <c r="I388" s="4" t="s">
        <v>948</v>
      </c>
      <c r="J388" s="3">
        <v>639610.88</v>
      </c>
      <c r="K388" s="3"/>
      <c r="L388" s="3"/>
      <c r="M388" s="3"/>
      <c r="V388" s="7"/>
    </row>
    <row r="389" spans="1:22" ht="135">
      <c r="A389" s="3">
        <v>384</v>
      </c>
      <c r="B389" s="3" t="s">
        <v>406</v>
      </c>
      <c r="C389" s="3" t="s">
        <v>915</v>
      </c>
      <c r="D389" s="4" t="s">
        <v>903</v>
      </c>
      <c r="E389" s="26" t="s">
        <v>1742</v>
      </c>
      <c r="F389" s="3">
        <v>41.3</v>
      </c>
      <c r="G389" s="3">
        <v>1966</v>
      </c>
      <c r="H389" s="3"/>
      <c r="I389" s="4" t="s">
        <v>948</v>
      </c>
      <c r="J389" s="3">
        <v>616414.06</v>
      </c>
      <c r="K389" s="3"/>
      <c r="L389" s="3"/>
      <c r="M389" s="3"/>
      <c r="V389" s="7"/>
    </row>
    <row r="390" spans="1:22" ht="135">
      <c r="A390" s="3">
        <v>385</v>
      </c>
      <c r="B390" s="3" t="s">
        <v>406</v>
      </c>
      <c r="C390" s="3" t="s">
        <v>915</v>
      </c>
      <c r="D390" s="4" t="s">
        <v>904</v>
      </c>
      <c r="E390" s="26" t="s">
        <v>1743</v>
      </c>
      <c r="F390" s="3">
        <v>26.7</v>
      </c>
      <c r="G390" s="3">
        <v>1966</v>
      </c>
      <c r="H390" s="3"/>
      <c r="I390" s="4" t="s">
        <v>948</v>
      </c>
      <c r="J390" s="3">
        <v>539173.13</v>
      </c>
      <c r="K390" s="3"/>
      <c r="L390" s="3"/>
      <c r="M390" s="3"/>
      <c r="V390" s="7"/>
    </row>
    <row r="391" spans="1:22" ht="135">
      <c r="A391" s="3">
        <v>386</v>
      </c>
      <c r="B391" s="3" t="s">
        <v>406</v>
      </c>
      <c r="C391" s="3" t="s">
        <v>915</v>
      </c>
      <c r="D391" s="4" t="s">
        <v>905</v>
      </c>
      <c r="E391" s="26" t="s">
        <v>1744</v>
      </c>
      <c r="F391" s="3">
        <v>41.3</v>
      </c>
      <c r="G391" s="3">
        <v>1966</v>
      </c>
      <c r="H391" s="3"/>
      <c r="I391" s="4" t="s">
        <v>948</v>
      </c>
      <c r="J391" s="3">
        <v>616414.06</v>
      </c>
      <c r="K391" s="3"/>
      <c r="L391" s="3"/>
      <c r="M391" s="3"/>
      <c r="V391" s="7"/>
    </row>
    <row r="392" spans="1:22" ht="135">
      <c r="A392" s="3">
        <v>387</v>
      </c>
      <c r="B392" s="3" t="s">
        <v>406</v>
      </c>
      <c r="C392" s="3" t="s">
        <v>915</v>
      </c>
      <c r="D392" s="4" t="s">
        <v>906</v>
      </c>
      <c r="E392" s="26" t="s">
        <v>1745</v>
      </c>
      <c r="F392" s="3">
        <v>27.1</v>
      </c>
      <c r="G392" s="3">
        <v>1968</v>
      </c>
      <c r="H392" s="3"/>
      <c r="I392" s="4" t="s">
        <v>948</v>
      </c>
      <c r="J392" s="3">
        <v>542024.39</v>
      </c>
      <c r="K392" s="3"/>
      <c r="L392" s="3"/>
      <c r="M392" s="3"/>
      <c r="V392" s="7"/>
    </row>
    <row r="393" spans="1:22" ht="135">
      <c r="A393" s="3">
        <v>388</v>
      </c>
      <c r="B393" s="3" t="s">
        <v>406</v>
      </c>
      <c r="C393" s="3" t="s">
        <v>915</v>
      </c>
      <c r="D393" s="4" t="s">
        <v>907</v>
      </c>
      <c r="E393" s="26" t="s">
        <v>1746</v>
      </c>
      <c r="F393" s="3">
        <v>40.5</v>
      </c>
      <c r="G393" s="3">
        <v>1968</v>
      </c>
      <c r="H393" s="3"/>
      <c r="I393" s="4" t="s">
        <v>948</v>
      </c>
      <c r="J393" s="3">
        <v>613263.96</v>
      </c>
      <c r="K393" s="3"/>
      <c r="L393" s="3"/>
      <c r="M393" s="3"/>
      <c r="V393" s="7"/>
    </row>
    <row r="394" spans="1:22" ht="135">
      <c r="A394" s="3">
        <v>389</v>
      </c>
      <c r="B394" s="3" t="s">
        <v>406</v>
      </c>
      <c r="C394" s="3" t="s">
        <v>915</v>
      </c>
      <c r="D394" s="4" t="s">
        <v>908</v>
      </c>
      <c r="E394" s="26" t="s">
        <v>1747</v>
      </c>
      <c r="F394" s="3">
        <v>41.5</v>
      </c>
      <c r="G394" s="3">
        <v>1968</v>
      </c>
      <c r="H394" s="3"/>
      <c r="I394" s="4" t="s">
        <v>948</v>
      </c>
      <c r="J394" s="3">
        <v>617187.17</v>
      </c>
      <c r="K394" s="3"/>
      <c r="L394" s="3"/>
      <c r="M394" s="3"/>
      <c r="V394" s="7"/>
    </row>
    <row r="395" spans="1:22" ht="135">
      <c r="A395" s="3">
        <v>390</v>
      </c>
      <c r="B395" s="3" t="s">
        <v>406</v>
      </c>
      <c r="C395" s="3" t="s">
        <v>915</v>
      </c>
      <c r="D395" s="4" t="s">
        <v>909</v>
      </c>
      <c r="E395" s="26" t="s">
        <v>1748</v>
      </c>
      <c r="F395" s="3">
        <v>45.7</v>
      </c>
      <c r="G395" s="3">
        <v>1973</v>
      </c>
      <c r="H395" s="3"/>
      <c r="I395" s="4" t="s">
        <v>948</v>
      </c>
      <c r="J395" s="3">
        <v>641514.66</v>
      </c>
      <c r="K395" s="3"/>
      <c r="L395" s="3"/>
      <c r="M395" s="3"/>
      <c r="V395" s="7"/>
    </row>
    <row r="396" spans="1:22" ht="135">
      <c r="A396" s="3">
        <v>391</v>
      </c>
      <c r="B396" s="3" t="s">
        <v>406</v>
      </c>
      <c r="C396" s="3" t="s">
        <v>915</v>
      </c>
      <c r="D396" s="4" t="s">
        <v>910</v>
      </c>
      <c r="E396" s="26" t="s">
        <v>1749</v>
      </c>
      <c r="F396" s="3">
        <v>44.8</v>
      </c>
      <c r="G396" s="3">
        <v>1973</v>
      </c>
      <c r="H396" s="3"/>
      <c r="I396" s="4" t="s">
        <v>948</v>
      </c>
      <c r="J396" s="3">
        <v>638436.74</v>
      </c>
      <c r="K396" s="3"/>
      <c r="L396" s="3"/>
      <c r="M396" s="3"/>
      <c r="V396" s="7"/>
    </row>
    <row r="397" spans="1:22" ht="135">
      <c r="A397" s="3">
        <v>392</v>
      </c>
      <c r="B397" s="3" t="s">
        <v>406</v>
      </c>
      <c r="C397" s="3" t="s">
        <v>915</v>
      </c>
      <c r="D397" s="4" t="s">
        <v>911</v>
      </c>
      <c r="E397" s="26" t="s">
        <v>1750</v>
      </c>
      <c r="F397" s="3">
        <v>43.8</v>
      </c>
      <c r="G397" s="3">
        <v>1973</v>
      </c>
      <c r="H397" s="3"/>
      <c r="I397" s="4" t="s">
        <v>948</v>
      </c>
      <c r="J397" s="3">
        <v>634901.59</v>
      </c>
      <c r="K397" s="3"/>
      <c r="L397" s="3"/>
      <c r="M397" s="3"/>
      <c r="V397" s="7"/>
    </row>
    <row r="398" spans="1:22" ht="135">
      <c r="A398" s="3">
        <v>393</v>
      </c>
      <c r="B398" s="3" t="s">
        <v>406</v>
      </c>
      <c r="C398" s="3" t="s">
        <v>915</v>
      </c>
      <c r="D398" s="4" t="s">
        <v>912</v>
      </c>
      <c r="E398" s="26" t="s">
        <v>1751</v>
      </c>
      <c r="F398" s="3">
        <v>45.1</v>
      </c>
      <c r="G398" s="3">
        <v>1973</v>
      </c>
      <c r="H398" s="3"/>
      <c r="I398" s="4" t="s">
        <v>948</v>
      </c>
      <c r="J398" s="3">
        <v>639473.35</v>
      </c>
      <c r="K398" s="3"/>
      <c r="L398" s="3"/>
      <c r="M398" s="3"/>
      <c r="V398" s="7"/>
    </row>
    <row r="399" spans="1:22" ht="135">
      <c r="A399" s="3">
        <v>394</v>
      </c>
      <c r="B399" s="3" t="s">
        <v>406</v>
      </c>
      <c r="C399" s="3" t="s">
        <v>915</v>
      </c>
      <c r="D399" s="4" t="s">
        <v>913</v>
      </c>
      <c r="E399" s="26" t="s">
        <v>1752</v>
      </c>
      <c r="F399" s="3">
        <v>27.6</v>
      </c>
      <c r="G399" s="3">
        <v>1973</v>
      </c>
      <c r="H399" s="3"/>
      <c r="I399" s="4" t="s">
        <v>948</v>
      </c>
      <c r="J399" s="3">
        <v>553545.88</v>
      </c>
      <c r="K399" s="3"/>
      <c r="L399" s="3"/>
      <c r="M399" s="3"/>
      <c r="V399" s="7"/>
    </row>
    <row r="400" spans="1:22" ht="135">
      <c r="A400" s="3">
        <v>395</v>
      </c>
      <c r="B400" s="3" t="s">
        <v>406</v>
      </c>
      <c r="C400" s="3" t="s">
        <v>915</v>
      </c>
      <c r="D400" s="4" t="s">
        <v>914</v>
      </c>
      <c r="E400" s="26" t="s">
        <v>1753</v>
      </c>
      <c r="F400" s="3">
        <v>41.8</v>
      </c>
      <c r="G400" s="3">
        <v>1973</v>
      </c>
      <c r="H400" s="3"/>
      <c r="I400" s="4" t="s">
        <v>948</v>
      </c>
      <c r="J400" s="3">
        <v>627443.5</v>
      </c>
      <c r="K400" s="3"/>
      <c r="L400" s="3"/>
      <c r="M400" s="3"/>
      <c r="V400" s="7"/>
    </row>
    <row r="401" spans="1:22" ht="135">
      <c r="A401" s="3">
        <v>396</v>
      </c>
      <c r="B401" s="3" t="s">
        <v>406</v>
      </c>
      <c r="C401" s="3" t="s">
        <v>915</v>
      </c>
      <c r="D401" s="4" t="s">
        <v>1412</v>
      </c>
      <c r="E401" s="26" t="s">
        <v>1754</v>
      </c>
      <c r="F401" s="3">
        <v>40.9</v>
      </c>
      <c r="G401" s="3">
        <v>1973</v>
      </c>
      <c r="H401" s="3"/>
      <c r="I401" s="4" t="s">
        <v>948</v>
      </c>
      <c r="J401" s="3">
        <v>661386.54</v>
      </c>
      <c r="K401" s="3"/>
      <c r="L401" s="3"/>
      <c r="M401" s="3"/>
      <c r="V401" s="7"/>
    </row>
    <row r="402" spans="1:22" ht="135">
      <c r="A402" s="3">
        <v>397</v>
      </c>
      <c r="B402" s="3" t="s">
        <v>406</v>
      </c>
      <c r="C402" s="3" t="s">
        <v>915</v>
      </c>
      <c r="D402" s="4" t="s">
        <v>1413</v>
      </c>
      <c r="E402" s="26" t="s">
        <v>1755</v>
      </c>
      <c r="F402" s="3">
        <v>46.6</v>
      </c>
      <c r="G402" s="3">
        <v>1973</v>
      </c>
      <c r="H402" s="3"/>
      <c r="I402" s="4" t="s">
        <v>948</v>
      </c>
      <c r="J402" s="3">
        <v>683216.11</v>
      </c>
      <c r="K402" s="3"/>
      <c r="L402" s="3"/>
      <c r="M402" s="3"/>
      <c r="V402" s="7"/>
    </row>
    <row r="403" spans="1:22" ht="135">
      <c r="A403" s="3">
        <v>398</v>
      </c>
      <c r="B403" s="3" t="s">
        <v>406</v>
      </c>
      <c r="C403" s="3" t="s">
        <v>915</v>
      </c>
      <c r="D403" s="4" t="s">
        <v>1414</v>
      </c>
      <c r="E403" s="26" t="s">
        <v>1756</v>
      </c>
      <c r="F403" s="3">
        <v>28.9</v>
      </c>
      <c r="G403" s="3">
        <v>1973</v>
      </c>
      <c r="H403" s="3"/>
      <c r="I403" s="4" t="s">
        <v>948</v>
      </c>
      <c r="J403" s="3">
        <v>596141.69</v>
      </c>
      <c r="K403" s="3"/>
      <c r="L403" s="3"/>
      <c r="M403" s="3"/>
      <c r="V403" s="7"/>
    </row>
    <row r="404" spans="1:22" ht="135">
      <c r="A404" s="3">
        <v>399</v>
      </c>
      <c r="B404" s="3" t="s">
        <v>406</v>
      </c>
      <c r="C404" s="3" t="s">
        <v>915</v>
      </c>
      <c r="D404" s="4" t="s">
        <v>1415</v>
      </c>
      <c r="E404" s="26" t="s">
        <v>1757</v>
      </c>
      <c r="F404" s="3">
        <v>28.9</v>
      </c>
      <c r="G404" s="3">
        <v>1973</v>
      </c>
      <c r="H404" s="3"/>
      <c r="I404" s="4" t="s">
        <v>948</v>
      </c>
      <c r="J404" s="3">
        <v>596141.69</v>
      </c>
      <c r="K404" s="3"/>
      <c r="L404" s="3"/>
      <c r="M404" s="3"/>
      <c r="V404" s="7"/>
    </row>
    <row r="405" spans="1:22" ht="135">
      <c r="A405" s="3">
        <v>400</v>
      </c>
      <c r="B405" s="3" t="s">
        <v>406</v>
      </c>
      <c r="C405" s="3" t="s">
        <v>915</v>
      </c>
      <c r="D405" s="4" t="s">
        <v>1416</v>
      </c>
      <c r="E405" s="26" t="s">
        <v>1758</v>
      </c>
      <c r="F405" s="3">
        <v>41.2</v>
      </c>
      <c r="G405" s="3">
        <v>1974</v>
      </c>
      <c r="H405" s="3"/>
      <c r="I405" s="4" t="s">
        <v>948</v>
      </c>
      <c r="J405" s="3">
        <v>616025.28</v>
      </c>
      <c r="K405" s="3"/>
      <c r="L405" s="3"/>
      <c r="M405" s="3"/>
      <c r="V405" s="7"/>
    </row>
    <row r="406" spans="1:22" ht="135">
      <c r="A406" s="3">
        <v>401</v>
      </c>
      <c r="B406" s="3" t="s">
        <v>406</v>
      </c>
      <c r="C406" s="3" t="s">
        <v>915</v>
      </c>
      <c r="D406" s="4" t="s">
        <v>1417</v>
      </c>
      <c r="E406" s="26" t="s">
        <v>1759</v>
      </c>
      <c r="F406" s="3">
        <v>40.4</v>
      </c>
      <c r="G406" s="3">
        <v>1974</v>
      </c>
      <c r="H406" s="3"/>
      <c r="I406" s="4" t="s">
        <v>948</v>
      </c>
      <c r="J406" s="3">
        <v>612863.56</v>
      </c>
      <c r="K406" s="3"/>
      <c r="L406" s="3"/>
      <c r="M406" s="3"/>
      <c r="V406" s="7"/>
    </row>
    <row r="407" spans="1:22" ht="135">
      <c r="A407" s="3">
        <v>402</v>
      </c>
      <c r="B407" s="3" t="s">
        <v>406</v>
      </c>
      <c r="C407" s="3" t="s">
        <v>915</v>
      </c>
      <c r="D407" s="4" t="s">
        <v>1418</v>
      </c>
      <c r="E407" s="26" t="s">
        <v>1760</v>
      </c>
      <c r="F407" s="3">
        <v>29</v>
      </c>
      <c r="G407" s="3">
        <v>1974</v>
      </c>
      <c r="H407" s="3"/>
      <c r="I407" s="4" t="s">
        <v>948</v>
      </c>
      <c r="J407" s="3">
        <v>554842.79</v>
      </c>
      <c r="K407" s="3"/>
      <c r="L407" s="3"/>
      <c r="M407" s="3"/>
      <c r="V407" s="7"/>
    </row>
    <row r="408" spans="1:22" ht="135">
      <c r="A408" s="3">
        <v>403</v>
      </c>
      <c r="B408" s="3" t="s">
        <v>406</v>
      </c>
      <c r="C408" s="3" t="s">
        <v>915</v>
      </c>
      <c r="D408" s="4" t="s">
        <v>1419</v>
      </c>
      <c r="E408" s="26" t="s">
        <v>1761</v>
      </c>
      <c r="F408" s="3">
        <v>44.9</v>
      </c>
      <c r="G408" s="3">
        <v>1974</v>
      </c>
      <c r="H408" s="3"/>
      <c r="I408" s="4" t="s">
        <v>948</v>
      </c>
      <c r="J408" s="3">
        <v>629511.47</v>
      </c>
      <c r="K408" s="3"/>
      <c r="L408" s="3"/>
      <c r="M408" s="3"/>
      <c r="V408" s="7"/>
    </row>
    <row r="409" spans="1:22" ht="135">
      <c r="A409" s="3">
        <v>404</v>
      </c>
      <c r="B409" s="3" t="s">
        <v>406</v>
      </c>
      <c r="C409" s="3" t="s">
        <v>915</v>
      </c>
      <c r="D409" s="4" t="s">
        <v>1420</v>
      </c>
      <c r="E409" s="26" t="s">
        <v>1762</v>
      </c>
      <c r="F409" s="3">
        <v>45</v>
      </c>
      <c r="G409" s="3">
        <v>1974</v>
      </c>
      <c r="H409" s="3"/>
      <c r="I409" s="4" t="s">
        <v>948</v>
      </c>
      <c r="J409" s="3">
        <v>629852.4</v>
      </c>
      <c r="K409" s="3"/>
      <c r="L409" s="3"/>
      <c r="M409" s="3"/>
      <c r="V409" s="7"/>
    </row>
    <row r="410" spans="1:22" ht="135">
      <c r="A410" s="3">
        <v>405</v>
      </c>
      <c r="B410" s="3" t="s">
        <v>406</v>
      </c>
      <c r="C410" s="3" t="s">
        <v>915</v>
      </c>
      <c r="D410" s="4" t="s">
        <v>1421</v>
      </c>
      <c r="E410" s="26" t="s">
        <v>1763</v>
      </c>
      <c r="F410" s="3">
        <v>40.6</v>
      </c>
      <c r="G410" s="3">
        <v>1974</v>
      </c>
      <c r="H410" s="3"/>
      <c r="I410" s="4" t="s">
        <v>948</v>
      </c>
      <c r="J410" s="3">
        <v>613662.91</v>
      </c>
      <c r="K410" s="3"/>
      <c r="L410" s="3"/>
      <c r="M410" s="3"/>
      <c r="V410" s="7"/>
    </row>
    <row r="411" spans="1:22" ht="135">
      <c r="A411" s="3">
        <v>406</v>
      </c>
      <c r="B411" s="3" t="s">
        <v>406</v>
      </c>
      <c r="C411" s="3" t="s">
        <v>915</v>
      </c>
      <c r="D411" s="4" t="s">
        <v>1422</v>
      </c>
      <c r="E411" s="26" t="s">
        <v>1764</v>
      </c>
      <c r="F411" s="3">
        <v>30.8</v>
      </c>
      <c r="G411" s="3">
        <v>1974</v>
      </c>
      <c r="H411" s="3"/>
      <c r="I411" s="4" t="s">
        <v>948</v>
      </c>
      <c r="J411" s="3">
        <v>565982.65</v>
      </c>
      <c r="K411" s="3"/>
      <c r="L411" s="3"/>
      <c r="M411" s="3"/>
      <c r="V411" s="7"/>
    </row>
    <row r="412" spans="1:22" ht="135">
      <c r="A412" s="3">
        <v>407</v>
      </c>
      <c r="B412" s="3" t="s">
        <v>406</v>
      </c>
      <c r="C412" s="3" t="s">
        <v>915</v>
      </c>
      <c r="D412" s="4" t="s">
        <v>1423</v>
      </c>
      <c r="E412" s="26" t="s">
        <v>1765</v>
      </c>
      <c r="F412" s="3">
        <v>41.6</v>
      </c>
      <c r="G412" s="3">
        <v>1974</v>
      </c>
      <c r="H412" s="3"/>
      <c r="I412" s="4" t="s">
        <v>948</v>
      </c>
      <c r="J412" s="3">
        <v>617571.55</v>
      </c>
      <c r="K412" s="3"/>
      <c r="L412" s="3"/>
      <c r="M412" s="3"/>
      <c r="V412" s="7"/>
    </row>
    <row r="413" spans="1:22" ht="135">
      <c r="A413" s="3">
        <v>408</v>
      </c>
      <c r="B413" s="3" t="s">
        <v>406</v>
      </c>
      <c r="C413" s="3" t="s">
        <v>915</v>
      </c>
      <c r="D413" s="4" t="s">
        <v>1424</v>
      </c>
      <c r="E413" s="26" t="s">
        <v>1766</v>
      </c>
      <c r="F413" s="3">
        <v>43.2</v>
      </c>
      <c r="G413" s="3">
        <v>1975</v>
      </c>
      <c r="H413" s="3"/>
      <c r="I413" s="4" t="s">
        <v>948</v>
      </c>
      <c r="J413" s="3">
        <v>637358.98</v>
      </c>
      <c r="K413" s="3"/>
      <c r="L413" s="3"/>
      <c r="M413" s="3"/>
      <c r="V413" s="7"/>
    </row>
    <row r="414" spans="1:22" ht="135">
      <c r="A414" s="3">
        <v>409</v>
      </c>
      <c r="B414" s="3" t="s">
        <v>406</v>
      </c>
      <c r="C414" s="3" t="s">
        <v>915</v>
      </c>
      <c r="D414" s="4" t="s">
        <v>1425</v>
      </c>
      <c r="E414" s="26" t="s">
        <v>1767</v>
      </c>
      <c r="F414" s="3">
        <v>43.8</v>
      </c>
      <c r="G414" s="3">
        <v>1975</v>
      </c>
      <c r="H414" s="3"/>
      <c r="I414" s="4" t="s">
        <v>948</v>
      </c>
      <c r="J414" s="3">
        <v>639556.65</v>
      </c>
      <c r="K414" s="3"/>
      <c r="L414" s="3"/>
      <c r="M414" s="3"/>
      <c r="V414" s="7"/>
    </row>
    <row r="415" spans="1:22" ht="135">
      <c r="A415" s="3">
        <v>410</v>
      </c>
      <c r="B415" s="3" t="s">
        <v>406</v>
      </c>
      <c r="C415" s="3" t="s">
        <v>915</v>
      </c>
      <c r="D415" s="4" t="s">
        <v>1426</v>
      </c>
      <c r="E415" s="26" t="s">
        <v>1768</v>
      </c>
      <c r="F415" s="3">
        <v>45.1</v>
      </c>
      <c r="G415" s="3">
        <v>1975</v>
      </c>
      <c r="H415" s="3"/>
      <c r="I415" s="4" t="s">
        <v>948</v>
      </c>
      <c r="J415" s="3">
        <v>644161.95</v>
      </c>
      <c r="K415" s="3"/>
      <c r="L415" s="3"/>
      <c r="M415" s="3"/>
      <c r="V415" s="7"/>
    </row>
    <row r="416" spans="1:22" ht="135">
      <c r="A416" s="3">
        <v>411</v>
      </c>
      <c r="B416" s="3" t="s">
        <v>406</v>
      </c>
      <c r="C416" s="3" t="s">
        <v>915</v>
      </c>
      <c r="D416" s="4" t="s">
        <v>1427</v>
      </c>
      <c r="E416" s="26" t="s">
        <v>1769</v>
      </c>
      <c r="F416" s="3">
        <v>28.3</v>
      </c>
      <c r="G416" s="3">
        <v>1975</v>
      </c>
      <c r="H416" s="3"/>
      <c r="I416" s="4" t="s">
        <v>948</v>
      </c>
      <c r="J416" s="3">
        <v>562452.6</v>
      </c>
      <c r="K416" s="3"/>
      <c r="L416" s="3"/>
      <c r="M416" s="3"/>
      <c r="V416" s="7"/>
    </row>
    <row r="417" spans="1:22" ht="135">
      <c r="A417" s="3">
        <v>412</v>
      </c>
      <c r="B417" s="3" t="s">
        <v>406</v>
      </c>
      <c r="C417" s="3" t="s">
        <v>915</v>
      </c>
      <c r="D417" s="4" t="s">
        <v>1428</v>
      </c>
      <c r="E417" s="26" t="s">
        <v>1770</v>
      </c>
      <c r="F417" s="3">
        <v>40.7</v>
      </c>
      <c r="G417" s="3">
        <v>1975</v>
      </c>
      <c r="H417" s="3"/>
      <c r="I417" s="4" t="s">
        <v>948</v>
      </c>
      <c r="J417" s="3">
        <v>627672.96</v>
      </c>
      <c r="K417" s="3"/>
      <c r="L417" s="3"/>
      <c r="M417" s="3"/>
      <c r="V417" s="7"/>
    </row>
    <row r="418" spans="1:22" ht="135">
      <c r="A418" s="3">
        <v>413</v>
      </c>
      <c r="B418" s="4" t="s">
        <v>951</v>
      </c>
      <c r="C418" s="3" t="s">
        <v>504</v>
      </c>
      <c r="D418" s="8" t="s">
        <v>849</v>
      </c>
      <c r="E418" s="4" t="s">
        <v>946</v>
      </c>
      <c r="F418" s="3">
        <v>75.5</v>
      </c>
      <c r="G418" s="3">
        <v>1982</v>
      </c>
      <c r="H418" s="3"/>
      <c r="I418" s="4" t="s">
        <v>948</v>
      </c>
      <c r="J418" s="3">
        <v>1060149.62</v>
      </c>
      <c r="K418" s="3">
        <v>101538</v>
      </c>
      <c r="L418" s="3"/>
      <c r="M418" s="3"/>
      <c r="V418" s="7"/>
    </row>
    <row r="419" spans="1:22" ht="135">
      <c r="A419" s="3">
        <v>414</v>
      </c>
      <c r="B419" s="4" t="s">
        <v>951</v>
      </c>
      <c r="C419" s="3" t="s">
        <v>504</v>
      </c>
      <c r="D419" s="8" t="s">
        <v>850</v>
      </c>
      <c r="E419" s="4" t="s">
        <v>947</v>
      </c>
      <c r="F419" s="3">
        <v>28.3</v>
      </c>
      <c r="G419" s="3">
        <v>1964</v>
      </c>
      <c r="H419" s="3"/>
      <c r="I419" s="4" t="s">
        <v>948</v>
      </c>
      <c r="J419" s="3">
        <v>72838.5</v>
      </c>
      <c r="K419" s="3">
        <v>47904</v>
      </c>
      <c r="L419" s="3"/>
      <c r="M419" s="3"/>
      <c r="V419" s="7"/>
    </row>
    <row r="420" spans="1:22" ht="45">
      <c r="A420" s="3">
        <v>415</v>
      </c>
      <c r="B420" s="4" t="s">
        <v>961</v>
      </c>
      <c r="C420" s="3" t="s">
        <v>402</v>
      </c>
      <c r="D420" s="8" t="s">
        <v>962</v>
      </c>
      <c r="E420" s="4" t="s">
        <v>475</v>
      </c>
      <c r="F420" s="3" t="s">
        <v>1595</v>
      </c>
      <c r="G420" s="3">
        <v>1961</v>
      </c>
      <c r="H420" s="52">
        <v>41716</v>
      </c>
      <c r="I420" s="4"/>
      <c r="J420" s="40" t="s">
        <v>1596</v>
      </c>
      <c r="K420" s="3"/>
      <c r="L420" s="3"/>
      <c r="M420" s="3"/>
      <c r="V420" s="7"/>
    </row>
    <row r="421" spans="1:22" ht="45">
      <c r="A421" s="3">
        <v>416</v>
      </c>
      <c r="B421" s="4" t="s">
        <v>26</v>
      </c>
      <c r="C421" s="8" t="s">
        <v>1036</v>
      </c>
      <c r="D421" s="8" t="s">
        <v>963</v>
      </c>
      <c r="E421" s="4" t="s">
        <v>964</v>
      </c>
      <c r="F421" s="3">
        <v>56</v>
      </c>
      <c r="G421" s="3"/>
      <c r="H421" s="4"/>
      <c r="I421" s="4" t="s">
        <v>965</v>
      </c>
      <c r="J421" s="3">
        <v>550000</v>
      </c>
      <c r="K421" s="3"/>
      <c r="L421" s="3"/>
      <c r="M421" s="3"/>
      <c r="V421" s="7"/>
    </row>
    <row r="422" spans="1:22" ht="105">
      <c r="A422" s="3">
        <v>417</v>
      </c>
      <c r="B422" s="4" t="s">
        <v>966</v>
      </c>
      <c r="C422" s="4" t="s">
        <v>967</v>
      </c>
      <c r="D422" s="8" t="s">
        <v>968</v>
      </c>
      <c r="E422" s="26"/>
      <c r="F422" s="3">
        <v>1.148</v>
      </c>
      <c r="G422" s="3"/>
      <c r="H422" s="3" t="s">
        <v>974</v>
      </c>
      <c r="I422" s="4" t="s">
        <v>969</v>
      </c>
      <c r="J422" s="3"/>
      <c r="K422" s="53" t="s">
        <v>970</v>
      </c>
      <c r="L422" s="53" t="s">
        <v>971</v>
      </c>
      <c r="M422" s="3"/>
      <c r="V422" s="7"/>
    </row>
    <row r="423" spans="1:22" ht="105">
      <c r="A423" s="3">
        <v>418</v>
      </c>
      <c r="B423" s="4" t="s">
        <v>966</v>
      </c>
      <c r="C423" s="4" t="s">
        <v>972</v>
      </c>
      <c r="D423" s="8" t="s">
        <v>973</v>
      </c>
      <c r="E423" s="26"/>
      <c r="F423" s="3">
        <v>2.51</v>
      </c>
      <c r="G423" s="3"/>
      <c r="H423" s="5">
        <v>42380</v>
      </c>
      <c r="I423" s="4" t="s">
        <v>969</v>
      </c>
      <c r="J423" s="3"/>
      <c r="K423" s="53" t="s">
        <v>975</v>
      </c>
      <c r="L423" s="53" t="s">
        <v>976</v>
      </c>
      <c r="M423" s="3"/>
      <c r="V423" s="7"/>
    </row>
    <row r="424" spans="1:22" ht="120">
      <c r="A424" s="3">
        <v>419</v>
      </c>
      <c r="B424" s="4" t="s">
        <v>966</v>
      </c>
      <c r="C424" s="4" t="s">
        <v>977</v>
      </c>
      <c r="D424" s="8" t="s">
        <v>978</v>
      </c>
      <c r="E424" s="26"/>
      <c r="F424" s="3">
        <v>1.409</v>
      </c>
      <c r="G424" s="3"/>
      <c r="H424" s="5">
        <v>42380</v>
      </c>
      <c r="I424" s="4" t="s">
        <v>969</v>
      </c>
      <c r="J424" s="3"/>
      <c r="K424" s="3">
        <v>3422421</v>
      </c>
      <c r="L424" s="3">
        <v>1988754.08</v>
      </c>
      <c r="M424" s="3"/>
      <c r="V424" s="7"/>
    </row>
    <row r="425" spans="1:22" ht="135">
      <c r="A425" s="3">
        <v>420</v>
      </c>
      <c r="B425" s="4" t="s">
        <v>966</v>
      </c>
      <c r="C425" s="4" t="s">
        <v>979</v>
      </c>
      <c r="D425" s="8" t="s">
        <v>980</v>
      </c>
      <c r="E425" s="26"/>
      <c r="F425" s="3">
        <v>0.303</v>
      </c>
      <c r="G425" s="3"/>
      <c r="H425" s="5">
        <v>42380</v>
      </c>
      <c r="I425" s="4" t="s">
        <v>969</v>
      </c>
      <c r="J425" s="3"/>
      <c r="K425" s="3">
        <v>850682</v>
      </c>
      <c r="L425" s="3">
        <v>478967.17</v>
      </c>
      <c r="M425" s="3"/>
      <c r="V425" s="7"/>
    </row>
    <row r="426" spans="1:22" ht="60">
      <c r="A426" s="3">
        <v>421</v>
      </c>
      <c r="B426" s="4" t="s">
        <v>966</v>
      </c>
      <c r="C426" s="4" t="s">
        <v>981</v>
      </c>
      <c r="D426" s="8" t="s">
        <v>1026</v>
      </c>
      <c r="E426" s="26"/>
      <c r="F426" s="3">
        <v>9.4</v>
      </c>
      <c r="G426" s="3"/>
      <c r="H426" s="5">
        <v>42380</v>
      </c>
      <c r="I426" s="4" t="s">
        <v>969</v>
      </c>
      <c r="J426" s="3"/>
      <c r="K426" s="3">
        <v>28204736.42</v>
      </c>
      <c r="L426" s="3">
        <v>17958168.31</v>
      </c>
      <c r="M426" s="3"/>
      <c r="V426" s="7"/>
    </row>
    <row r="427" spans="1:22" ht="75">
      <c r="A427" s="3">
        <v>422</v>
      </c>
      <c r="B427" s="4" t="s">
        <v>966</v>
      </c>
      <c r="C427" s="4" t="s">
        <v>982</v>
      </c>
      <c r="D427" s="8" t="s">
        <v>983</v>
      </c>
      <c r="E427" s="26"/>
      <c r="F427" s="3">
        <v>1.75</v>
      </c>
      <c r="G427" s="3"/>
      <c r="H427" s="5">
        <v>42380</v>
      </c>
      <c r="I427" s="4" t="s">
        <v>969</v>
      </c>
      <c r="J427" s="3"/>
      <c r="K427" s="3">
        <v>5693316.7</v>
      </c>
      <c r="L427" s="3">
        <v>3649378.14</v>
      </c>
      <c r="M427" s="3"/>
      <c r="V427" s="7"/>
    </row>
    <row r="428" spans="1:22" ht="45">
      <c r="A428" s="3">
        <v>423</v>
      </c>
      <c r="B428" s="4" t="s">
        <v>966</v>
      </c>
      <c r="C428" s="4" t="s">
        <v>984</v>
      </c>
      <c r="D428" s="8" t="s">
        <v>985</v>
      </c>
      <c r="E428" s="26"/>
      <c r="F428" s="3">
        <v>6.7</v>
      </c>
      <c r="G428" s="3"/>
      <c r="H428" s="5">
        <v>42380</v>
      </c>
      <c r="I428" s="4" t="s">
        <v>969</v>
      </c>
      <c r="J428" s="3"/>
      <c r="K428" s="3">
        <v>20682757.54</v>
      </c>
      <c r="L428" s="3">
        <v>11388060.7</v>
      </c>
      <c r="M428" s="3"/>
      <c r="V428" s="7"/>
    </row>
    <row r="429" spans="1:22" ht="135">
      <c r="A429" s="3">
        <v>424</v>
      </c>
      <c r="B429" s="4" t="s">
        <v>966</v>
      </c>
      <c r="C429" s="4" t="s">
        <v>986</v>
      </c>
      <c r="D429" s="8" t="s">
        <v>987</v>
      </c>
      <c r="E429" s="26"/>
      <c r="F429" s="3">
        <v>9.921</v>
      </c>
      <c r="G429" s="3"/>
      <c r="H429" s="5">
        <v>42380</v>
      </c>
      <c r="I429" s="4" t="s">
        <v>969</v>
      </c>
      <c r="J429" s="3"/>
      <c r="K429" s="3">
        <v>33769068.24</v>
      </c>
      <c r="L429" s="3">
        <v>16808853.17</v>
      </c>
      <c r="M429" s="3"/>
      <c r="V429" s="7"/>
    </row>
    <row r="430" spans="1:22" ht="150">
      <c r="A430" s="3">
        <v>425</v>
      </c>
      <c r="B430" s="4" t="s">
        <v>966</v>
      </c>
      <c r="C430" s="4" t="s">
        <v>988</v>
      </c>
      <c r="D430" s="8" t="s">
        <v>989</v>
      </c>
      <c r="E430" s="26"/>
      <c r="F430" s="3">
        <v>8.1</v>
      </c>
      <c r="G430" s="3"/>
      <c r="H430" s="5">
        <v>42380</v>
      </c>
      <c r="I430" s="4" t="s">
        <v>969</v>
      </c>
      <c r="J430" s="3"/>
      <c r="K430" s="3">
        <v>23480850.84</v>
      </c>
      <c r="L430" s="3">
        <v>11996855.78</v>
      </c>
      <c r="M430" s="3"/>
      <c r="V430" s="7"/>
    </row>
    <row r="431" spans="1:22" ht="135">
      <c r="A431" s="3">
        <v>426</v>
      </c>
      <c r="B431" s="4" t="s">
        <v>966</v>
      </c>
      <c r="C431" s="4" t="s">
        <v>990</v>
      </c>
      <c r="D431" s="8" t="s">
        <v>991</v>
      </c>
      <c r="E431" s="26"/>
      <c r="F431" s="3">
        <v>13.18</v>
      </c>
      <c r="G431" s="3"/>
      <c r="H431" s="5">
        <v>42380</v>
      </c>
      <c r="I431" s="4" t="s">
        <v>969</v>
      </c>
      <c r="J431" s="3"/>
      <c r="K431" s="3">
        <v>50916452.74</v>
      </c>
      <c r="L431" s="3">
        <v>27347309.56</v>
      </c>
      <c r="M431" s="3"/>
      <c r="V431" s="7"/>
    </row>
    <row r="432" spans="1:22" ht="45">
      <c r="A432" s="3">
        <v>427</v>
      </c>
      <c r="B432" s="4" t="s">
        <v>966</v>
      </c>
      <c r="C432" s="4" t="s">
        <v>992</v>
      </c>
      <c r="D432" s="8" t="s">
        <v>987</v>
      </c>
      <c r="E432" s="26"/>
      <c r="F432" s="3">
        <v>1.766</v>
      </c>
      <c r="G432" s="3"/>
      <c r="H432" s="5">
        <v>42380</v>
      </c>
      <c r="I432" s="4" t="s">
        <v>969</v>
      </c>
      <c r="J432" s="3"/>
      <c r="K432" s="3">
        <v>46928317</v>
      </c>
      <c r="L432" s="3">
        <v>4511371.98</v>
      </c>
      <c r="M432" s="3"/>
      <c r="V432" s="7"/>
    </row>
    <row r="433" spans="1:22" ht="120">
      <c r="A433" s="3">
        <v>428</v>
      </c>
      <c r="B433" s="4" t="s">
        <v>966</v>
      </c>
      <c r="C433" s="4" t="s">
        <v>993</v>
      </c>
      <c r="D433" s="8" t="s">
        <v>994</v>
      </c>
      <c r="E433" s="26"/>
      <c r="F433" s="3">
        <v>2.8</v>
      </c>
      <c r="G433" s="3"/>
      <c r="H433" s="5">
        <v>42380</v>
      </c>
      <c r="I433" s="4" t="s">
        <v>969</v>
      </c>
      <c r="J433" s="3"/>
      <c r="K433" s="3">
        <v>8086500.04</v>
      </c>
      <c r="L433" s="3">
        <v>5076881.14</v>
      </c>
      <c r="M433" s="3"/>
      <c r="V433" s="7"/>
    </row>
    <row r="434" spans="1:22" ht="90">
      <c r="A434" s="3">
        <v>429</v>
      </c>
      <c r="B434" s="4" t="s">
        <v>966</v>
      </c>
      <c r="C434" s="4" t="s">
        <v>995</v>
      </c>
      <c r="D434" s="8" t="s">
        <v>996</v>
      </c>
      <c r="E434" s="26"/>
      <c r="F434" s="3">
        <v>0.84</v>
      </c>
      <c r="G434" s="3"/>
      <c r="H434" s="5">
        <v>42380</v>
      </c>
      <c r="I434" s="4" t="s">
        <v>969</v>
      </c>
      <c r="J434" s="3"/>
      <c r="K434" s="3">
        <v>17869664.12</v>
      </c>
      <c r="L434" s="3">
        <v>9351801.97</v>
      </c>
      <c r="M434" s="3"/>
      <c r="V434" s="7"/>
    </row>
    <row r="435" spans="1:22" ht="75">
      <c r="A435" s="3">
        <v>430</v>
      </c>
      <c r="B435" s="4" t="s">
        <v>966</v>
      </c>
      <c r="C435" s="4" t="s">
        <v>997</v>
      </c>
      <c r="D435" s="8" t="s">
        <v>998</v>
      </c>
      <c r="E435" s="26"/>
      <c r="F435" s="3">
        <v>1.9</v>
      </c>
      <c r="G435" s="3"/>
      <c r="H435" s="5">
        <v>42380</v>
      </c>
      <c r="I435" s="4" t="s">
        <v>969</v>
      </c>
      <c r="J435" s="3"/>
      <c r="K435" s="3">
        <v>5895798.44</v>
      </c>
      <c r="L435" s="3">
        <v>3715263</v>
      </c>
      <c r="M435" s="3"/>
      <c r="V435" s="7"/>
    </row>
    <row r="436" spans="1:22" ht="90">
      <c r="A436" s="3">
        <v>431</v>
      </c>
      <c r="B436" s="4" t="s">
        <v>966</v>
      </c>
      <c r="C436" s="4" t="s">
        <v>999</v>
      </c>
      <c r="D436" s="8" t="s">
        <v>847</v>
      </c>
      <c r="E436" s="26"/>
      <c r="F436" s="3">
        <v>4.876</v>
      </c>
      <c r="G436" s="3"/>
      <c r="H436" s="5">
        <v>42380</v>
      </c>
      <c r="I436" s="4" t="s">
        <v>969</v>
      </c>
      <c r="J436" s="3"/>
      <c r="K436" s="3">
        <v>17780345</v>
      </c>
      <c r="L436" s="3">
        <v>11295937.37</v>
      </c>
      <c r="M436" s="3"/>
      <c r="V436" s="7"/>
    </row>
    <row r="437" spans="1:22" ht="45">
      <c r="A437" s="3">
        <v>432</v>
      </c>
      <c r="B437" s="4" t="s">
        <v>966</v>
      </c>
      <c r="C437" s="4" t="s">
        <v>1000</v>
      </c>
      <c r="D437" s="8" t="s">
        <v>1001</v>
      </c>
      <c r="E437" s="26"/>
      <c r="F437" s="3">
        <v>0.642</v>
      </c>
      <c r="G437" s="3"/>
      <c r="H437" s="5">
        <v>42380</v>
      </c>
      <c r="I437" s="4" t="s">
        <v>969</v>
      </c>
      <c r="J437" s="3"/>
      <c r="K437" s="3">
        <v>1857919</v>
      </c>
      <c r="L437" s="3">
        <v>1054251.68</v>
      </c>
      <c r="M437" s="3"/>
      <c r="V437" s="7"/>
    </row>
    <row r="438" spans="1:22" ht="60">
      <c r="A438" s="3">
        <v>433</v>
      </c>
      <c r="B438" s="4" t="s">
        <v>966</v>
      </c>
      <c r="C438" s="4" t="s">
        <v>1002</v>
      </c>
      <c r="D438" s="8" t="s">
        <v>1003</v>
      </c>
      <c r="E438" s="26"/>
      <c r="F438" s="3">
        <v>0.323</v>
      </c>
      <c r="G438" s="3"/>
      <c r="H438" s="5">
        <v>42380</v>
      </c>
      <c r="I438" s="4" t="s">
        <v>969</v>
      </c>
      <c r="J438" s="3"/>
      <c r="K438" s="3">
        <v>879665</v>
      </c>
      <c r="L438" s="3">
        <v>584133.09</v>
      </c>
      <c r="M438" s="3"/>
      <c r="V438" s="7"/>
    </row>
    <row r="439" spans="1:22" ht="60">
      <c r="A439" s="3">
        <v>434</v>
      </c>
      <c r="B439" s="4" t="s">
        <v>966</v>
      </c>
      <c r="C439" s="4" t="s">
        <v>1004</v>
      </c>
      <c r="D439" s="8" t="s">
        <v>1005</v>
      </c>
      <c r="E439" s="26"/>
      <c r="F439" s="3">
        <v>0.408</v>
      </c>
      <c r="G439" s="3"/>
      <c r="H439" s="5">
        <v>42380</v>
      </c>
      <c r="I439" s="4" t="s">
        <v>969</v>
      </c>
      <c r="J439" s="3"/>
      <c r="K439" s="3">
        <v>1855110</v>
      </c>
      <c r="L439" s="3">
        <v>976330</v>
      </c>
      <c r="M439" s="3"/>
      <c r="V439" s="7"/>
    </row>
    <row r="440" spans="1:22" ht="45">
      <c r="A440" s="3">
        <v>435</v>
      </c>
      <c r="B440" s="4" t="s">
        <v>966</v>
      </c>
      <c r="C440" s="4" t="s">
        <v>1006</v>
      </c>
      <c r="D440" s="8" t="s">
        <v>1007</v>
      </c>
      <c r="E440" s="26"/>
      <c r="F440" s="3">
        <v>0.2</v>
      </c>
      <c r="G440" s="3"/>
      <c r="H440" s="5">
        <v>42380</v>
      </c>
      <c r="I440" s="4" t="s">
        <v>969</v>
      </c>
      <c r="J440" s="3"/>
      <c r="K440" s="3">
        <v>729049.92</v>
      </c>
      <c r="L440" s="3">
        <v>471198.55</v>
      </c>
      <c r="M440" s="3"/>
      <c r="V440" s="7"/>
    </row>
    <row r="441" spans="1:22" ht="60">
      <c r="A441" s="3">
        <v>436</v>
      </c>
      <c r="B441" s="4" t="s">
        <v>966</v>
      </c>
      <c r="C441" s="4" t="s">
        <v>1008</v>
      </c>
      <c r="D441" s="8" t="s">
        <v>1009</v>
      </c>
      <c r="E441" s="26"/>
      <c r="F441" s="3">
        <v>0.2</v>
      </c>
      <c r="G441" s="3"/>
      <c r="H441" s="5">
        <v>42380</v>
      </c>
      <c r="I441" s="4" t="s">
        <v>969</v>
      </c>
      <c r="J441" s="3"/>
      <c r="K441" s="3">
        <v>535423</v>
      </c>
      <c r="L441" s="3">
        <v>375476.84</v>
      </c>
      <c r="M441" s="3"/>
      <c r="V441" s="7"/>
    </row>
    <row r="442" spans="1:22" ht="60">
      <c r="A442" s="3">
        <v>437</v>
      </c>
      <c r="B442" s="4" t="s">
        <v>966</v>
      </c>
      <c r="C442" s="4" t="s">
        <v>1010</v>
      </c>
      <c r="D442" s="8" t="s">
        <v>1011</v>
      </c>
      <c r="E442" s="26"/>
      <c r="F442" s="3">
        <v>1.6</v>
      </c>
      <c r="G442" s="3"/>
      <c r="H442" s="5">
        <v>42380</v>
      </c>
      <c r="I442" s="4" t="s">
        <v>969</v>
      </c>
      <c r="J442" s="3"/>
      <c r="K442" s="3">
        <v>10187947.44</v>
      </c>
      <c r="L442" s="3">
        <v>3074700.32</v>
      </c>
      <c r="M442" s="3"/>
      <c r="V442" s="7"/>
    </row>
    <row r="443" spans="1:22" ht="75">
      <c r="A443" s="3">
        <v>438</v>
      </c>
      <c r="B443" s="4" t="s">
        <v>1013</v>
      </c>
      <c r="C443" s="4" t="s">
        <v>22</v>
      </c>
      <c r="D443" s="8" t="s">
        <v>1597</v>
      </c>
      <c r="E443" s="40" t="s">
        <v>1598</v>
      </c>
      <c r="F443" s="3">
        <v>1050</v>
      </c>
      <c r="G443" s="3" t="s">
        <v>1012</v>
      </c>
      <c r="H443" s="5">
        <v>42404</v>
      </c>
      <c r="I443" s="4" t="s">
        <v>1014</v>
      </c>
      <c r="J443" s="49" t="s">
        <v>1599</v>
      </c>
      <c r="K443" s="3"/>
      <c r="L443" s="3"/>
      <c r="M443" s="3"/>
      <c r="V443" s="7"/>
    </row>
    <row r="444" spans="1:22" ht="75">
      <c r="A444" s="3">
        <v>439</v>
      </c>
      <c r="B444" s="4" t="s">
        <v>1013</v>
      </c>
      <c r="C444" s="4" t="s">
        <v>22</v>
      </c>
      <c r="D444" s="8" t="s">
        <v>1601</v>
      </c>
      <c r="E444" s="49" t="s">
        <v>1600</v>
      </c>
      <c r="F444" s="3">
        <v>1050</v>
      </c>
      <c r="G444" s="3"/>
      <c r="H444" s="5">
        <v>42404</v>
      </c>
      <c r="I444" s="4" t="s">
        <v>1015</v>
      </c>
      <c r="J444" s="49" t="s">
        <v>1602</v>
      </c>
      <c r="K444" s="3"/>
      <c r="L444" s="3"/>
      <c r="M444" s="3"/>
      <c r="V444" s="7"/>
    </row>
    <row r="445" spans="1:22" ht="60">
      <c r="A445" s="3">
        <v>440</v>
      </c>
      <c r="B445" s="4" t="s">
        <v>1016</v>
      </c>
      <c r="C445" s="4" t="s">
        <v>22</v>
      </c>
      <c r="D445" s="8" t="s">
        <v>1017</v>
      </c>
      <c r="E445" s="40" t="s">
        <v>1603</v>
      </c>
      <c r="F445" s="3">
        <v>433.4</v>
      </c>
      <c r="G445" s="3"/>
      <c r="H445" s="5">
        <v>42390</v>
      </c>
      <c r="I445" s="4" t="s">
        <v>1018</v>
      </c>
      <c r="J445" s="49" t="s">
        <v>1604</v>
      </c>
      <c r="K445" s="3"/>
      <c r="L445" s="3"/>
      <c r="M445" s="3"/>
      <c r="V445" s="7"/>
    </row>
    <row r="446" spans="1:22" ht="45">
      <c r="A446" s="3">
        <v>441</v>
      </c>
      <c r="B446" s="4" t="s">
        <v>1022</v>
      </c>
      <c r="C446" s="8" t="s">
        <v>402</v>
      </c>
      <c r="D446" s="8" t="s">
        <v>1023</v>
      </c>
      <c r="E446" s="2" t="s">
        <v>156</v>
      </c>
      <c r="F446" s="3"/>
      <c r="G446" s="3"/>
      <c r="H446" s="3"/>
      <c r="I446" s="4" t="s">
        <v>1025</v>
      </c>
      <c r="J446" s="3"/>
      <c r="K446" s="3">
        <v>382421.62</v>
      </c>
      <c r="L446" s="3"/>
      <c r="M446" s="3"/>
      <c r="V446" s="7"/>
    </row>
    <row r="447" spans="1:22" ht="52.5" customHeight="1">
      <c r="A447" s="3">
        <v>442</v>
      </c>
      <c r="B447" s="4" t="s">
        <v>1022</v>
      </c>
      <c r="C447" s="8" t="s">
        <v>402</v>
      </c>
      <c r="D447" s="8" t="s">
        <v>1024</v>
      </c>
      <c r="E447" s="2" t="s">
        <v>156</v>
      </c>
      <c r="F447" s="3"/>
      <c r="G447" s="3"/>
      <c r="H447" s="3"/>
      <c r="I447" s="4" t="s">
        <v>1025</v>
      </c>
      <c r="J447" s="3"/>
      <c r="K447" s="3">
        <v>790974.86</v>
      </c>
      <c r="L447" s="3"/>
      <c r="M447" s="3"/>
      <c r="V447" s="7"/>
    </row>
    <row r="448" spans="1:22" ht="60">
      <c r="A448" s="3">
        <v>443</v>
      </c>
      <c r="B448" s="4" t="s">
        <v>1042</v>
      </c>
      <c r="C448" s="4" t="s">
        <v>22</v>
      </c>
      <c r="D448" s="8" t="s">
        <v>1043</v>
      </c>
      <c r="E448" s="49" t="s">
        <v>1044</v>
      </c>
      <c r="F448" s="3">
        <v>235.2</v>
      </c>
      <c r="G448" s="3"/>
      <c r="H448" s="5">
        <v>42975</v>
      </c>
      <c r="I448" s="4" t="s">
        <v>1045</v>
      </c>
      <c r="J448" s="49" t="s">
        <v>1605</v>
      </c>
      <c r="K448" s="3"/>
      <c r="L448" s="3"/>
      <c r="M448" s="3"/>
      <c r="V448" s="7"/>
    </row>
    <row r="449" spans="1:22" ht="60">
      <c r="A449" s="3">
        <v>444</v>
      </c>
      <c r="B449" s="4" t="s">
        <v>1042</v>
      </c>
      <c r="C449" s="4" t="s">
        <v>22</v>
      </c>
      <c r="D449" s="8" t="s">
        <v>1046</v>
      </c>
      <c r="E449" s="49" t="s">
        <v>1047</v>
      </c>
      <c r="F449" s="3">
        <v>336.4</v>
      </c>
      <c r="G449" s="3"/>
      <c r="H449" s="5">
        <v>42984</v>
      </c>
      <c r="I449" s="4" t="s">
        <v>1048</v>
      </c>
      <c r="J449" s="49" t="s">
        <v>1606</v>
      </c>
      <c r="K449" s="3"/>
      <c r="L449" s="3"/>
      <c r="M449" s="3"/>
      <c r="V449" s="7"/>
    </row>
    <row r="450" spans="1:22" ht="105">
      <c r="A450" s="3">
        <v>445</v>
      </c>
      <c r="B450" s="2" t="s">
        <v>434</v>
      </c>
      <c r="C450" s="4" t="s">
        <v>1777</v>
      </c>
      <c r="D450" s="8" t="s">
        <v>1051</v>
      </c>
      <c r="E450" s="4" t="s">
        <v>1772</v>
      </c>
      <c r="F450" s="3">
        <v>100.1</v>
      </c>
      <c r="G450" s="3">
        <v>1990</v>
      </c>
      <c r="H450" s="4"/>
      <c r="I450" s="2" t="s">
        <v>245</v>
      </c>
      <c r="J450" s="3">
        <v>1400000</v>
      </c>
      <c r="K450" s="15">
        <v>301608</v>
      </c>
      <c r="L450" s="3"/>
      <c r="M450" s="3"/>
      <c r="V450" s="7"/>
    </row>
    <row r="451" spans="1:22" ht="122.25" customHeight="1">
      <c r="A451" s="3">
        <v>446</v>
      </c>
      <c r="B451" s="2" t="s">
        <v>1661</v>
      </c>
      <c r="C451" s="4" t="s">
        <v>1097</v>
      </c>
      <c r="D451" s="8" t="s">
        <v>1071</v>
      </c>
      <c r="E451" s="40" t="s">
        <v>1607</v>
      </c>
      <c r="F451" s="3">
        <v>45</v>
      </c>
      <c r="G451" s="3">
        <v>1969</v>
      </c>
      <c r="H451" s="20">
        <v>43298</v>
      </c>
      <c r="I451" s="2" t="s">
        <v>245</v>
      </c>
      <c r="J451" s="40" t="s">
        <v>1608</v>
      </c>
      <c r="K451" s="3">
        <v>17028.45</v>
      </c>
      <c r="L451" s="3"/>
      <c r="M451" s="4" t="s">
        <v>1663</v>
      </c>
      <c r="V451" s="7"/>
    </row>
    <row r="452" spans="1:22" ht="105">
      <c r="A452" s="3">
        <v>447</v>
      </c>
      <c r="B452" s="2" t="s">
        <v>1661</v>
      </c>
      <c r="C452" s="4" t="s">
        <v>1096</v>
      </c>
      <c r="D452" s="8" t="s">
        <v>1071</v>
      </c>
      <c r="E452" s="14" t="s">
        <v>1771</v>
      </c>
      <c r="F452" s="3">
        <v>23</v>
      </c>
      <c r="G452" s="3">
        <v>1977</v>
      </c>
      <c r="H452" s="4"/>
      <c r="I452" s="2" t="s">
        <v>245</v>
      </c>
      <c r="J452" s="3">
        <v>8703.43</v>
      </c>
      <c r="K452" s="3">
        <v>8703.43</v>
      </c>
      <c r="L452" s="3"/>
      <c r="M452" s="4" t="s">
        <v>1663</v>
      </c>
      <c r="V452" s="7"/>
    </row>
    <row r="453" spans="1:22" ht="90">
      <c r="A453" s="3">
        <v>448</v>
      </c>
      <c r="B453" s="2" t="s">
        <v>1773</v>
      </c>
      <c r="C453" s="4" t="s">
        <v>1774</v>
      </c>
      <c r="D453" s="8" t="s">
        <v>1072</v>
      </c>
      <c r="E453" s="4" t="s">
        <v>1775</v>
      </c>
      <c r="F453" s="3">
        <v>51.4</v>
      </c>
      <c r="G453" s="25"/>
      <c r="H453" s="88"/>
      <c r="I453" s="2" t="s">
        <v>1776</v>
      </c>
      <c r="J453" s="3">
        <v>201236.7</v>
      </c>
      <c r="K453" s="3">
        <v>3255</v>
      </c>
      <c r="L453" s="25"/>
      <c r="M453" s="25"/>
      <c r="V453" s="7"/>
    </row>
    <row r="454" spans="1:22" ht="60">
      <c r="A454" s="3">
        <v>449</v>
      </c>
      <c r="B454" s="2" t="s">
        <v>1643</v>
      </c>
      <c r="C454" s="4" t="s">
        <v>1211</v>
      </c>
      <c r="D454" s="8" t="s">
        <v>1636</v>
      </c>
      <c r="E454" s="2" t="s">
        <v>1637</v>
      </c>
      <c r="F454" s="53" t="s">
        <v>1623</v>
      </c>
      <c r="G454" s="3">
        <v>1970</v>
      </c>
      <c r="H454" s="4"/>
      <c r="I454" s="2" t="s">
        <v>1075</v>
      </c>
      <c r="J454" s="3"/>
      <c r="K454" s="50">
        <v>26841</v>
      </c>
      <c r="L454" s="3"/>
      <c r="M454" s="3"/>
      <c r="V454" s="7"/>
    </row>
    <row r="455" spans="1:22" ht="105">
      <c r="A455" s="3">
        <v>450</v>
      </c>
      <c r="B455" s="2" t="s">
        <v>1076</v>
      </c>
      <c r="C455" s="4" t="s">
        <v>402</v>
      </c>
      <c r="D455" s="8" t="s">
        <v>1065</v>
      </c>
      <c r="E455" s="4" t="s">
        <v>1066</v>
      </c>
      <c r="F455" s="3">
        <v>601.6</v>
      </c>
      <c r="G455" s="3"/>
      <c r="H455" s="4"/>
      <c r="I455" s="2" t="s">
        <v>1067</v>
      </c>
      <c r="J455" s="3"/>
      <c r="K455" s="3">
        <v>2604971.28</v>
      </c>
      <c r="L455" s="3"/>
      <c r="M455" s="4" t="s">
        <v>1373</v>
      </c>
      <c r="V455" s="7"/>
    </row>
    <row r="456" spans="1:22" ht="60">
      <c r="A456" s="3">
        <v>451</v>
      </c>
      <c r="B456" s="2" t="s">
        <v>1064</v>
      </c>
      <c r="C456" s="4" t="s">
        <v>22</v>
      </c>
      <c r="D456" s="8" t="s">
        <v>1065</v>
      </c>
      <c r="E456" s="4" t="s">
        <v>1068</v>
      </c>
      <c r="F456" s="3">
        <v>1551</v>
      </c>
      <c r="G456" s="3"/>
      <c r="H456" s="4"/>
      <c r="I456" s="2" t="s">
        <v>1067</v>
      </c>
      <c r="J456" s="3">
        <v>732810.6</v>
      </c>
      <c r="K456" s="3">
        <v>347501.55</v>
      </c>
      <c r="L456" s="3"/>
      <c r="M456" s="3"/>
      <c r="V456" s="7"/>
    </row>
    <row r="457" spans="1:22" ht="105">
      <c r="A457" s="3">
        <v>452</v>
      </c>
      <c r="B457" s="2" t="s">
        <v>1076</v>
      </c>
      <c r="C457" s="4" t="s">
        <v>412</v>
      </c>
      <c r="D457" s="8" t="s">
        <v>1077</v>
      </c>
      <c r="E457" s="3" t="s">
        <v>1091</v>
      </c>
      <c r="F457" s="3">
        <v>825.4</v>
      </c>
      <c r="G457" s="3">
        <v>1972</v>
      </c>
      <c r="H457" s="4"/>
      <c r="I457" s="2" t="s">
        <v>1078</v>
      </c>
      <c r="J457" s="3">
        <v>2711674.08</v>
      </c>
      <c r="K457" s="3">
        <v>1719326</v>
      </c>
      <c r="L457" s="4" t="s">
        <v>1172</v>
      </c>
      <c r="M457" s="4" t="s">
        <v>1533</v>
      </c>
      <c r="V457" s="7"/>
    </row>
    <row r="458" spans="1:22" ht="105">
      <c r="A458" s="3">
        <v>453</v>
      </c>
      <c r="B458" s="2" t="s">
        <v>1076</v>
      </c>
      <c r="C458" s="4" t="s">
        <v>412</v>
      </c>
      <c r="D458" s="8" t="s">
        <v>1079</v>
      </c>
      <c r="E458" s="14" t="s">
        <v>1092</v>
      </c>
      <c r="F458" s="3">
        <v>1441.5</v>
      </c>
      <c r="G458" s="3"/>
      <c r="H458" s="4"/>
      <c r="I458" s="2" t="s">
        <v>1078</v>
      </c>
      <c r="J458" s="3">
        <v>25435123.35</v>
      </c>
      <c r="K458" s="3">
        <v>6361717</v>
      </c>
      <c r="L458" s="4"/>
      <c r="M458" s="4" t="s">
        <v>1534</v>
      </c>
      <c r="V458" s="7"/>
    </row>
    <row r="459" spans="1:22" ht="105">
      <c r="A459" s="3">
        <v>454</v>
      </c>
      <c r="B459" s="2" t="s">
        <v>1076</v>
      </c>
      <c r="C459" s="4" t="s">
        <v>418</v>
      </c>
      <c r="D459" s="8" t="s">
        <v>1080</v>
      </c>
      <c r="E459" s="14" t="s">
        <v>1093</v>
      </c>
      <c r="F459" s="3">
        <v>21.7</v>
      </c>
      <c r="G459" s="3">
        <v>1967</v>
      </c>
      <c r="H459" s="4"/>
      <c r="I459" s="2" t="s">
        <v>1078</v>
      </c>
      <c r="J459" s="3">
        <v>221466.61</v>
      </c>
      <c r="K459" s="3">
        <v>212627</v>
      </c>
      <c r="L459" s="4"/>
      <c r="M459" s="4" t="s">
        <v>1535</v>
      </c>
      <c r="V459" s="7"/>
    </row>
    <row r="460" spans="1:22" ht="60">
      <c r="A460" s="3">
        <v>455</v>
      </c>
      <c r="B460" s="2" t="s">
        <v>1019</v>
      </c>
      <c r="C460" s="4" t="s">
        <v>1090</v>
      </c>
      <c r="D460" s="8" t="s">
        <v>1095</v>
      </c>
      <c r="E460" s="14" t="s">
        <v>1094</v>
      </c>
      <c r="F460" s="3">
        <v>939.5</v>
      </c>
      <c r="G460" s="3">
        <v>1971</v>
      </c>
      <c r="H460" s="4"/>
      <c r="I460" s="2" t="s">
        <v>1778</v>
      </c>
      <c r="J460" s="3"/>
      <c r="K460" s="3">
        <v>5234355.14</v>
      </c>
      <c r="L460" s="4"/>
      <c r="M460" s="3"/>
      <c r="V460" s="7"/>
    </row>
    <row r="461" spans="1:22" ht="60">
      <c r="A461" s="3">
        <v>456</v>
      </c>
      <c r="B461" s="2" t="s">
        <v>1019</v>
      </c>
      <c r="C461" s="4" t="s">
        <v>402</v>
      </c>
      <c r="D461" s="8" t="s">
        <v>1083</v>
      </c>
      <c r="E461" s="4"/>
      <c r="F461" s="3"/>
      <c r="G461" s="3"/>
      <c r="H461" s="4"/>
      <c r="I461" s="2" t="s">
        <v>1778</v>
      </c>
      <c r="J461" s="3"/>
      <c r="K461" s="3">
        <v>62681.76</v>
      </c>
      <c r="L461" s="4"/>
      <c r="M461" s="3"/>
      <c r="V461" s="7"/>
    </row>
    <row r="462" spans="1:22" ht="105">
      <c r="A462" s="3">
        <v>457</v>
      </c>
      <c r="B462" s="2" t="s">
        <v>1076</v>
      </c>
      <c r="C462" s="4" t="s">
        <v>402</v>
      </c>
      <c r="D462" s="8" t="s">
        <v>1084</v>
      </c>
      <c r="E462" s="14" t="s">
        <v>700</v>
      </c>
      <c r="F462" s="3">
        <v>395.3</v>
      </c>
      <c r="G462" s="3">
        <v>1960</v>
      </c>
      <c r="H462" s="4"/>
      <c r="I462" s="2" t="s">
        <v>1078</v>
      </c>
      <c r="J462" s="3">
        <v>2611083.27</v>
      </c>
      <c r="K462" s="89">
        <v>63272.68</v>
      </c>
      <c r="L462" s="4"/>
      <c r="M462" s="4" t="s">
        <v>1536</v>
      </c>
      <c r="V462" s="7"/>
    </row>
    <row r="463" spans="1:22" ht="105">
      <c r="A463" s="3">
        <v>458</v>
      </c>
      <c r="B463" s="2" t="s">
        <v>1076</v>
      </c>
      <c r="C463" s="4" t="s">
        <v>410</v>
      </c>
      <c r="D463" s="8" t="s">
        <v>1098</v>
      </c>
      <c r="E463" s="14" t="s">
        <v>1099</v>
      </c>
      <c r="F463" s="3">
        <v>764.9</v>
      </c>
      <c r="G463" s="3">
        <v>1962</v>
      </c>
      <c r="H463" s="4"/>
      <c r="I463" s="2" t="s">
        <v>1188</v>
      </c>
      <c r="J463" s="3">
        <v>7673859.25</v>
      </c>
      <c r="K463" s="3">
        <v>3314364</v>
      </c>
      <c r="L463" s="4"/>
      <c r="M463" s="4" t="s">
        <v>1537</v>
      </c>
      <c r="V463" s="7"/>
    </row>
    <row r="464" spans="1:22" ht="60">
      <c r="A464" s="3">
        <v>459</v>
      </c>
      <c r="B464" s="2" t="s">
        <v>1169</v>
      </c>
      <c r="C464" s="4" t="s">
        <v>410</v>
      </c>
      <c r="D464" s="8" t="s">
        <v>1101</v>
      </c>
      <c r="E464" s="14" t="s">
        <v>1100</v>
      </c>
      <c r="F464" s="3">
        <v>356.5</v>
      </c>
      <c r="G464" s="3">
        <v>1990</v>
      </c>
      <c r="H464" s="4"/>
      <c r="I464" s="2" t="s">
        <v>1188</v>
      </c>
      <c r="J464" s="3">
        <v>4916000</v>
      </c>
      <c r="K464" s="3">
        <v>3298352</v>
      </c>
      <c r="L464" s="4"/>
      <c r="M464" s="4" t="s">
        <v>1537</v>
      </c>
      <c r="V464" s="7"/>
    </row>
    <row r="465" spans="1:22" ht="90">
      <c r="A465" s="3">
        <v>460</v>
      </c>
      <c r="B465" s="2" t="s">
        <v>1169</v>
      </c>
      <c r="C465" s="4" t="s">
        <v>410</v>
      </c>
      <c r="D465" s="8" t="s">
        <v>1541</v>
      </c>
      <c r="E465" s="14" t="s">
        <v>1539</v>
      </c>
      <c r="F465" s="3">
        <v>943.2</v>
      </c>
      <c r="G465" s="3">
        <v>1968</v>
      </c>
      <c r="H465" s="4"/>
      <c r="I465" s="2" t="s">
        <v>1543</v>
      </c>
      <c r="J465" s="3" t="s">
        <v>1540</v>
      </c>
      <c r="K465" s="3">
        <v>7905374.7</v>
      </c>
      <c r="L465" s="4"/>
      <c r="M465" s="4" t="s">
        <v>1542</v>
      </c>
      <c r="V465" s="7"/>
    </row>
    <row r="466" spans="1:22" ht="60">
      <c r="A466" s="3">
        <v>461</v>
      </c>
      <c r="B466" s="2" t="s">
        <v>1169</v>
      </c>
      <c r="C466" s="4" t="s">
        <v>410</v>
      </c>
      <c r="D466" s="8" t="s">
        <v>1102</v>
      </c>
      <c r="E466" s="14" t="s">
        <v>1103</v>
      </c>
      <c r="F466" s="3">
        <v>398.6</v>
      </c>
      <c r="G466" s="3">
        <v>1967</v>
      </c>
      <c r="H466" s="4"/>
      <c r="I466" s="2" t="s">
        <v>1188</v>
      </c>
      <c r="J466" s="3">
        <v>4595176.39</v>
      </c>
      <c r="K466" s="3">
        <v>3406763</v>
      </c>
      <c r="L466" s="4"/>
      <c r="M466" s="4" t="s">
        <v>1537</v>
      </c>
      <c r="V466" s="7"/>
    </row>
    <row r="467" spans="1:22" ht="90">
      <c r="A467" s="3">
        <v>462</v>
      </c>
      <c r="B467" s="2" t="s">
        <v>1189</v>
      </c>
      <c r="C467" s="4" t="s">
        <v>419</v>
      </c>
      <c r="D467" s="8" t="s">
        <v>1104</v>
      </c>
      <c r="E467" s="4"/>
      <c r="F467" s="3"/>
      <c r="G467" s="3"/>
      <c r="H467" s="4"/>
      <c r="I467" s="2" t="s">
        <v>1188</v>
      </c>
      <c r="J467" s="3"/>
      <c r="K467" s="3">
        <v>138390</v>
      </c>
      <c r="L467" s="4"/>
      <c r="M467" s="3"/>
      <c r="V467" s="7"/>
    </row>
    <row r="468" spans="1:22" ht="120">
      <c r="A468" s="3">
        <v>463</v>
      </c>
      <c r="B468" s="2" t="s">
        <v>1169</v>
      </c>
      <c r="C468" s="4" t="s">
        <v>410</v>
      </c>
      <c r="D468" s="8" t="s">
        <v>1105</v>
      </c>
      <c r="E468" s="14" t="s">
        <v>1106</v>
      </c>
      <c r="F468" s="3">
        <v>686.7</v>
      </c>
      <c r="G468" s="3">
        <v>1977</v>
      </c>
      <c r="H468" s="5">
        <v>43488</v>
      </c>
      <c r="I468" s="2" t="s">
        <v>1154</v>
      </c>
      <c r="J468" s="3">
        <v>8764158.42</v>
      </c>
      <c r="K468" s="3">
        <v>2096976</v>
      </c>
      <c r="L468" s="4" t="s">
        <v>1172</v>
      </c>
      <c r="M468" s="4" t="s">
        <v>1537</v>
      </c>
      <c r="V468" s="7"/>
    </row>
    <row r="469" spans="1:22" ht="120">
      <c r="A469" s="3">
        <v>464</v>
      </c>
      <c r="B469" s="2" t="s">
        <v>1169</v>
      </c>
      <c r="C469" s="4" t="s">
        <v>410</v>
      </c>
      <c r="D469" s="8" t="s">
        <v>1108</v>
      </c>
      <c r="E469" s="14" t="s">
        <v>1107</v>
      </c>
      <c r="F469" s="3">
        <v>245.5</v>
      </c>
      <c r="G469" s="4" t="s">
        <v>1172</v>
      </c>
      <c r="H469" s="5">
        <v>43489</v>
      </c>
      <c r="I469" s="2" t="s">
        <v>1155</v>
      </c>
      <c r="J469" s="3">
        <v>2845467.75</v>
      </c>
      <c r="K469" s="3">
        <v>44935</v>
      </c>
      <c r="L469" s="4" t="s">
        <v>1172</v>
      </c>
      <c r="M469" s="4" t="s">
        <v>1537</v>
      </c>
      <c r="V469" s="7"/>
    </row>
    <row r="470" spans="1:22" ht="60">
      <c r="A470" s="3">
        <v>465</v>
      </c>
      <c r="B470" s="2" t="s">
        <v>1169</v>
      </c>
      <c r="C470" s="4" t="s">
        <v>410</v>
      </c>
      <c r="D470" s="8" t="s">
        <v>1176</v>
      </c>
      <c r="E470" s="14" t="s">
        <v>1175</v>
      </c>
      <c r="F470" s="3">
        <v>774.8</v>
      </c>
      <c r="G470" s="3">
        <v>1980</v>
      </c>
      <c r="H470" s="4"/>
      <c r="I470" s="2" t="s">
        <v>1177</v>
      </c>
      <c r="J470" s="3">
        <v>12397776.25</v>
      </c>
      <c r="K470" s="3">
        <v>2381537</v>
      </c>
      <c r="L470" s="4" t="s">
        <v>1172</v>
      </c>
      <c r="M470" s="4" t="s">
        <v>1537</v>
      </c>
      <c r="V470" s="7"/>
    </row>
    <row r="471" spans="1:22" ht="60">
      <c r="A471" s="3">
        <v>466</v>
      </c>
      <c r="B471" s="2" t="s">
        <v>1169</v>
      </c>
      <c r="C471" s="4" t="s">
        <v>410</v>
      </c>
      <c r="D471" s="8" t="s">
        <v>1109</v>
      </c>
      <c r="E471" s="14" t="s">
        <v>1110</v>
      </c>
      <c r="F471" s="3">
        <v>444.5</v>
      </c>
      <c r="G471" s="3">
        <v>1970</v>
      </c>
      <c r="H471" s="4"/>
      <c r="I471" s="2" t="s">
        <v>1187</v>
      </c>
      <c r="J471" s="3">
        <v>4840734.34</v>
      </c>
      <c r="K471" s="3">
        <v>1342065</v>
      </c>
      <c r="L471" s="4" t="s">
        <v>1172</v>
      </c>
      <c r="M471" s="4" t="s">
        <v>1537</v>
      </c>
      <c r="V471" s="7"/>
    </row>
    <row r="472" spans="1:22" ht="60">
      <c r="A472" s="3">
        <v>467</v>
      </c>
      <c r="B472" s="2" t="s">
        <v>1169</v>
      </c>
      <c r="C472" s="4" t="s">
        <v>410</v>
      </c>
      <c r="D472" s="8" t="s">
        <v>1112</v>
      </c>
      <c r="E472" s="14" t="s">
        <v>1111</v>
      </c>
      <c r="F472" s="3">
        <v>1014.4</v>
      </c>
      <c r="G472" s="3">
        <v>1967</v>
      </c>
      <c r="H472" s="4"/>
      <c r="I472" s="2" t="s">
        <v>1187</v>
      </c>
      <c r="J472" s="3">
        <v>11332395.1</v>
      </c>
      <c r="K472" s="3">
        <v>44916</v>
      </c>
      <c r="L472" s="4" t="s">
        <v>1172</v>
      </c>
      <c r="M472" s="4" t="s">
        <v>1537</v>
      </c>
      <c r="V472" s="7"/>
    </row>
    <row r="473" spans="1:22" ht="60">
      <c r="A473" s="3">
        <v>468</v>
      </c>
      <c r="B473" s="2" t="s">
        <v>1169</v>
      </c>
      <c r="C473" s="4" t="s">
        <v>410</v>
      </c>
      <c r="D473" s="8" t="s">
        <v>1114</v>
      </c>
      <c r="E473" s="14" t="s">
        <v>1113</v>
      </c>
      <c r="F473" s="3">
        <v>735.7</v>
      </c>
      <c r="G473" s="3">
        <v>1958</v>
      </c>
      <c r="H473" s="4"/>
      <c r="I473" s="2" t="s">
        <v>1185</v>
      </c>
      <c r="J473" s="3">
        <v>5672842.01</v>
      </c>
      <c r="K473" s="3">
        <v>461165</v>
      </c>
      <c r="L473" s="4" t="s">
        <v>1172</v>
      </c>
      <c r="M473" s="4" t="s">
        <v>1537</v>
      </c>
      <c r="V473" s="7"/>
    </row>
    <row r="474" spans="1:22" ht="60">
      <c r="A474" s="3">
        <v>469</v>
      </c>
      <c r="B474" s="2" t="s">
        <v>1169</v>
      </c>
      <c r="C474" s="4" t="s">
        <v>410</v>
      </c>
      <c r="D474" s="8" t="s">
        <v>1116</v>
      </c>
      <c r="E474" s="14" t="s">
        <v>1115</v>
      </c>
      <c r="F474" s="3">
        <v>901</v>
      </c>
      <c r="G474" s="3">
        <v>1965</v>
      </c>
      <c r="H474" s="4"/>
      <c r="I474" s="2" t="s">
        <v>1184</v>
      </c>
      <c r="J474" s="3">
        <v>1301251.23</v>
      </c>
      <c r="K474" s="3">
        <v>4890800</v>
      </c>
      <c r="L474" s="4" t="s">
        <v>1172</v>
      </c>
      <c r="M474" s="4" t="s">
        <v>1537</v>
      </c>
      <c r="V474" s="7"/>
    </row>
    <row r="475" spans="1:22" ht="75">
      <c r="A475" s="3">
        <v>470</v>
      </c>
      <c r="B475" s="2" t="s">
        <v>1169</v>
      </c>
      <c r="C475" s="4" t="s">
        <v>410</v>
      </c>
      <c r="D475" s="8" t="s">
        <v>1620</v>
      </c>
      <c r="E475" s="14" t="s">
        <v>1619</v>
      </c>
      <c r="F475" s="3" t="s">
        <v>1621</v>
      </c>
      <c r="G475" s="4">
        <v>1971</v>
      </c>
      <c r="H475" s="4"/>
      <c r="I475" s="2" t="s">
        <v>1171</v>
      </c>
      <c r="J475" s="3">
        <v>2564265.8</v>
      </c>
      <c r="K475" s="3">
        <v>3350490</v>
      </c>
      <c r="L475" s="4" t="s">
        <v>1172</v>
      </c>
      <c r="M475" s="4" t="s">
        <v>1537</v>
      </c>
      <c r="V475" s="7"/>
    </row>
    <row r="476" spans="1:22" ht="75">
      <c r="A476" s="3">
        <v>471</v>
      </c>
      <c r="B476" s="2" t="s">
        <v>1169</v>
      </c>
      <c r="C476" s="4" t="s">
        <v>410</v>
      </c>
      <c r="D476" s="8" t="s">
        <v>1182</v>
      </c>
      <c r="E476" s="14" t="s">
        <v>1183</v>
      </c>
      <c r="F476" s="3">
        <v>396.6</v>
      </c>
      <c r="G476" s="4">
        <v>1882</v>
      </c>
      <c r="H476" s="4"/>
      <c r="I476" s="2" t="s">
        <v>1171</v>
      </c>
      <c r="J476" s="3">
        <v>2620233.56</v>
      </c>
      <c r="K476" s="3">
        <v>587954</v>
      </c>
      <c r="L476" s="4" t="s">
        <v>1172</v>
      </c>
      <c r="M476" s="4" t="s">
        <v>1537</v>
      </c>
      <c r="V476" s="7"/>
    </row>
    <row r="477" spans="1:22" ht="60">
      <c r="A477" s="3">
        <v>472</v>
      </c>
      <c r="B477" s="2" t="s">
        <v>1169</v>
      </c>
      <c r="C477" s="4" t="s">
        <v>1117</v>
      </c>
      <c r="D477" s="8" t="s">
        <v>1118</v>
      </c>
      <c r="E477" s="14" t="s">
        <v>1119</v>
      </c>
      <c r="F477" s="3">
        <v>265</v>
      </c>
      <c r="G477" s="3">
        <v>1967</v>
      </c>
      <c r="H477" s="4"/>
      <c r="I477" s="2" t="s">
        <v>1170</v>
      </c>
      <c r="J477" s="3">
        <v>2439555.55</v>
      </c>
      <c r="K477" s="3">
        <v>1347641</v>
      </c>
      <c r="L477" s="4" t="s">
        <v>1172</v>
      </c>
      <c r="M477" s="4" t="s">
        <v>1537</v>
      </c>
      <c r="V477" s="7"/>
    </row>
    <row r="478" spans="1:22" ht="60">
      <c r="A478" s="3">
        <v>473</v>
      </c>
      <c r="B478" s="2" t="s">
        <v>1169</v>
      </c>
      <c r="C478" s="4" t="s">
        <v>410</v>
      </c>
      <c r="D478" s="8" t="s">
        <v>1120</v>
      </c>
      <c r="E478" s="14" t="s">
        <v>1121</v>
      </c>
      <c r="F478" s="3">
        <v>153.1</v>
      </c>
      <c r="G478" s="3">
        <v>1966</v>
      </c>
      <c r="H478" s="4"/>
      <c r="I478" s="2" t="s">
        <v>1170</v>
      </c>
      <c r="J478" s="3">
        <v>514197.07</v>
      </c>
      <c r="K478" s="3">
        <v>14283.85</v>
      </c>
      <c r="L478" s="4" t="s">
        <v>1172</v>
      </c>
      <c r="M478" s="4" t="s">
        <v>1537</v>
      </c>
      <c r="V478" s="7"/>
    </row>
    <row r="479" spans="1:22" ht="60">
      <c r="A479" s="3">
        <v>474</v>
      </c>
      <c r="B479" s="2" t="s">
        <v>1169</v>
      </c>
      <c r="C479" s="4" t="s">
        <v>1173</v>
      </c>
      <c r="D479" s="8" t="s">
        <v>1122</v>
      </c>
      <c r="E479" s="14" t="s">
        <v>1123</v>
      </c>
      <c r="F479" s="3">
        <v>172</v>
      </c>
      <c r="G479" s="3">
        <v>1940</v>
      </c>
      <c r="H479" s="4"/>
      <c r="I479" s="2" t="s">
        <v>1174</v>
      </c>
      <c r="J479" s="3">
        <v>1243628.38</v>
      </c>
      <c r="K479" s="3">
        <v>1932815</v>
      </c>
      <c r="L479" s="4" t="s">
        <v>1172</v>
      </c>
      <c r="M479" s="4" t="s">
        <v>1537</v>
      </c>
      <c r="V479" s="7"/>
    </row>
    <row r="480" spans="1:22" ht="60">
      <c r="A480" s="3">
        <v>475</v>
      </c>
      <c r="B480" s="2" t="s">
        <v>1169</v>
      </c>
      <c r="C480" s="4" t="s">
        <v>1178</v>
      </c>
      <c r="D480" s="8" t="s">
        <v>1179</v>
      </c>
      <c r="E480" s="14" t="s">
        <v>1180</v>
      </c>
      <c r="F480" s="3">
        <v>215.4</v>
      </c>
      <c r="G480" s="4" t="s">
        <v>1172</v>
      </c>
      <c r="H480" s="4"/>
      <c r="I480" s="2" t="s">
        <v>1181</v>
      </c>
      <c r="J480" s="3">
        <v>3003214.5</v>
      </c>
      <c r="K480" s="3">
        <v>995707.33</v>
      </c>
      <c r="L480" s="4" t="s">
        <v>1172</v>
      </c>
      <c r="M480" s="4" t="s">
        <v>1537</v>
      </c>
      <c r="V480" s="7"/>
    </row>
    <row r="481" spans="1:22" ht="60">
      <c r="A481" s="3">
        <v>476</v>
      </c>
      <c r="B481" s="2" t="s">
        <v>1169</v>
      </c>
      <c r="C481" s="4" t="s">
        <v>410</v>
      </c>
      <c r="D481" s="8" t="s">
        <v>1124</v>
      </c>
      <c r="E481" s="14" t="s">
        <v>1125</v>
      </c>
      <c r="F481" s="3">
        <v>205.7</v>
      </c>
      <c r="G481" s="3">
        <v>1952</v>
      </c>
      <c r="H481" s="4"/>
      <c r="I481" s="2" t="s">
        <v>1168</v>
      </c>
      <c r="J481" s="3">
        <v>704845.44</v>
      </c>
      <c r="K481" s="3">
        <v>1876891</v>
      </c>
      <c r="L481" s="4" t="s">
        <v>1172</v>
      </c>
      <c r="M481" s="4" t="s">
        <v>1537</v>
      </c>
      <c r="V481" s="7"/>
    </row>
    <row r="482" spans="1:22" ht="60">
      <c r="A482" s="3">
        <v>477</v>
      </c>
      <c r="B482" s="2" t="s">
        <v>1169</v>
      </c>
      <c r="C482" s="4" t="s">
        <v>410</v>
      </c>
      <c r="D482" s="8" t="s">
        <v>1126</v>
      </c>
      <c r="E482" s="14" t="s">
        <v>1127</v>
      </c>
      <c r="F482" s="3">
        <v>884.6</v>
      </c>
      <c r="G482" s="3">
        <v>1974</v>
      </c>
      <c r="H482" s="4"/>
      <c r="I482" s="2" t="s">
        <v>1168</v>
      </c>
      <c r="J482" s="3">
        <v>11725315.55</v>
      </c>
      <c r="K482" s="89" t="s">
        <v>1538</v>
      </c>
      <c r="L482" s="4" t="s">
        <v>1172</v>
      </c>
      <c r="M482" s="4" t="s">
        <v>1537</v>
      </c>
      <c r="V482" s="7"/>
    </row>
    <row r="483" spans="1:22" ht="60">
      <c r="A483" s="3">
        <v>478</v>
      </c>
      <c r="B483" s="2" t="s">
        <v>1169</v>
      </c>
      <c r="C483" s="4" t="s">
        <v>410</v>
      </c>
      <c r="D483" s="8" t="s">
        <v>1130</v>
      </c>
      <c r="E483" s="14" t="s">
        <v>1131</v>
      </c>
      <c r="F483" s="3">
        <v>374.5</v>
      </c>
      <c r="G483" s="3">
        <v>1968</v>
      </c>
      <c r="H483" s="4"/>
      <c r="I483" s="2" t="s">
        <v>1186</v>
      </c>
      <c r="J483" s="3">
        <v>4005573.36</v>
      </c>
      <c r="K483" s="3">
        <v>121897</v>
      </c>
      <c r="L483" s="4" t="s">
        <v>1172</v>
      </c>
      <c r="M483" s="4" t="s">
        <v>1537</v>
      </c>
      <c r="V483" s="7"/>
    </row>
    <row r="484" spans="1:22" ht="60">
      <c r="A484" s="3">
        <v>479</v>
      </c>
      <c r="B484" s="2" t="s">
        <v>1169</v>
      </c>
      <c r="C484" s="4" t="s">
        <v>410</v>
      </c>
      <c r="D484" s="8" t="s">
        <v>1129</v>
      </c>
      <c r="E484" s="14" t="s">
        <v>1128</v>
      </c>
      <c r="F484" s="3">
        <v>610.9</v>
      </c>
      <c r="G484" s="3">
        <v>1980</v>
      </c>
      <c r="H484" s="4"/>
      <c r="I484" s="2" t="s">
        <v>1186</v>
      </c>
      <c r="J484" s="3">
        <v>8284040.92</v>
      </c>
      <c r="K484" s="3">
        <v>3446331</v>
      </c>
      <c r="L484" s="4" t="s">
        <v>1172</v>
      </c>
      <c r="M484" s="4" t="s">
        <v>1537</v>
      </c>
      <c r="V484" s="7"/>
    </row>
    <row r="485" spans="1:22" ht="60">
      <c r="A485" s="3">
        <v>480</v>
      </c>
      <c r="B485" s="2" t="s">
        <v>1169</v>
      </c>
      <c r="C485" s="4" t="s">
        <v>410</v>
      </c>
      <c r="D485" s="8" t="s">
        <v>1132</v>
      </c>
      <c r="E485" s="14" t="s">
        <v>1133</v>
      </c>
      <c r="F485" s="3">
        <v>421.1</v>
      </c>
      <c r="G485" s="3">
        <v>1958</v>
      </c>
      <c r="H485" s="4"/>
      <c r="I485" s="2" t="s">
        <v>1186</v>
      </c>
      <c r="J485" s="3">
        <v>3001922.6</v>
      </c>
      <c r="K485" s="3">
        <v>1325236</v>
      </c>
      <c r="L485" s="4" t="s">
        <v>1172</v>
      </c>
      <c r="M485" s="4" t="s">
        <v>1537</v>
      </c>
      <c r="V485" s="7"/>
    </row>
    <row r="486" spans="1:22" ht="60">
      <c r="A486" s="3">
        <v>481</v>
      </c>
      <c r="B486" s="2" t="s">
        <v>1169</v>
      </c>
      <c r="C486" s="4" t="s">
        <v>410</v>
      </c>
      <c r="D486" s="8" t="s">
        <v>1134</v>
      </c>
      <c r="E486" s="14" t="s">
        <v>1135</v>
      </c>
      <c r="F486" s="3">
        <v>869.2</v>
      </c>
      <c r="G486" s="3">
        <v>1981</v>
      </c>
      <c r="H486" s="4"/>
      <c r="I486" s="2" t="s">
        <v>1186</v>
      </c>
      <c r="J486" s="3">
        <v>10910000</v>
      </c>
      <c r="K486" s="3">
        <v>123197</v>
      </c>
      <c r="L486" s="4" t="s">
        <v>1172</v>
      </c>
      <c r="M486" s="4" t="s">
        <v>1537</v>
      </c>
      <c r="V486" s="7"/>
    </row>
    <row r="487" spans="1:22" ht="60">
      <c r="A487" s="3">
        <v>482</v>
      </c>
      <c r="B487" s="2" t="s">
        <v>1140</v>
      </c>
      <c r="C487" s="4" t="s">
        <v>1136</v>
      </c>
      <c r="D487" s="8" t="s">
        <v>1037</v>
      </c>
      <c r="E487" s="4" t="s">
        <v>1081</v>
      </c>
      <c r="F487" s="3" t="s">
        <v>1137</v>
      </c>
      <c r="G487" s="3"/>
      <c r="H487" s="5"/>
      <c r="I487" s="2"/>
      <c r="J487" s="3"/>
      <c r="K487" s="3">
        <v>146675</v>
      </c>
      <c r="L487" s="3">
        <v>58670</v>
      </c>
      <c r="M487" s="3"/>
      <c r="V487" s="7"/>
    </row>
    <row r="488" spans="1:22" ht="120">
      <c r="A488" s="3">
        <v>483</v>
      </c>
      <c r="B488" s="2" t="s">
        <v>1140</v>
      </c>
      <c r="C488" s="4" t="s">
        <v>1139</v>
      </c>
      <c r="D488" s="8" t="s">
        <v>1037</v>
      </c>
      <c r="E488" s="4" t="s">
        <v>1082</v>
      </c>
      <c r="F488" s="3" t="s">
        <v>1138</v>
      </c>
      <c r="G488" s="3"/>
      <c r="H488" s="5"/>
      <c r="I488" s="2"/>
      <c r="J488" s="3">
        <v>200071.32</v>
      </c>
      <c r="K488" s="3">
        <v>34477</v>
      </c>
      <c r="L488" s="3">
        <v>13791</v>
      </c>
      <c r="M488" s="3"/>
      <c r="V488" s="7"/>
    </row>
    <row r="489" spans="1:22" ht="60">
      <c r="A489" s="3">
        <v>484</v>
      </c>
      <c r="B489" s="2" t="s">
        <v>1087</v>
      </c>
      <c r="C489" s="4" t="s">
        <v>1156</v>
      </c>
      <c r="D489" s="8" t="s">
        <v>1088</v>
      </c>
      <c r="E489" s="4" t="s">
        <v>1796</v>
      </c>
      <c r="F489" s="90">
        <v>16.8</v>
      </c>
      <c r="G489" s="3">
        <v>2009</v>
      </c>
      <c r="H489" s="20" t="s">
        <v>1069</v>
      </c>
      <c r="I489" s="2"/>
      <c r="J489" s="3"/>
      <c r="K489" s="3">
        <v>303515.57</v>
      </c>
      <c r="L489" s="3"/>
      <c r="M489" s="3"/>
      <c r="V489" s="7"/>
    </row>
    <row r="490" spans="1:22" ht="60">
      <c r="A490" s="3">
        <v>485</v>
      </c>
      <c r="B490" s="2" t="s">
        <v>1070</v>
      </c>
      <c r="C490" s="4" t="s">
        <v>418</v>
      </c>
      <c r="D490" s="8" t="s">
        <v>1089</v>
      </c>
      <c r="E490" s="4"/>
      <c r="F490" s="3"/>
      <c r="G490" s="3"/>
      <c r="H490" s="5"/>
      <c r="I490" s="2"/>
      <c r="J490" s="3"/>
      <c r="K490" s="3">
        <v>213777.16</v>
      </c>
      <c r="L490" s="3"/>
      <c r="M490" s="3"/>
      <c r="V490" s="7"/>
    </row>
    <row r="491" spans="1:22" ht="60" customHeight="1">
      <c r="A491" s="3">
        <v>486</v>
      </c>
      <c r="B491" s="2" t="s">
        <v>1141</v>
      </c>
      <c r="C491" s="4" t="s">
        <v>22</v>
      </c>
      <c r="D491" s="8" t="s">
        <v>1143</v>
      </c>
      <c r="E491" s="4" t="s">
        <v>1144</v>
      </c>
      <c r="F491" s="3">
        <v>316</v>
      </c>
      <c r="G491" s="3"/>
      <c r="H491" s="5">
        <v>43265</v>
      </c>
      <c r="I491" s="2" t="s">
        <v>1142</v>
      </c>
      <c r="J491" s="3"/>
      <c r="K491" s="3"/>
      <c r="L491" s="3"/>
      <c r="M491" s="3"/>
      <c r="V491" s="7"/>
    </row>
    <row r="492" spans="1:22" ht="126" customHeight="1">
      <c r="A492" s="3">
        <v>487</v>
      </c>
      <c r="B492" s="4" t="s">
        <v>430</v>
      </c>
      <c r="C492" s="2" t="s">
        <v>1157</v>
      </c>
      <c r="D492" s="2" t="s">
        <v>1158</v>
      </c>
      <c r="E492" s="2" t="s">
        <v>1159</v>
      </c>
      <c r="F492" s="3">
        <v>875.2</v>
      </c>
      <c r="G492" s="3">
        <v>1978</v>
      </c>
      <c r="H492" s="5">
        <v>43311</v>
      </c>
      <c r="I492" s="2" t="s">
        <v>1779</v>
      </c>
      <c r="J492" s="3">
        <v>335989.28</v>
      </c>
      <c r="K492" s="3"/>
      <c r="L492" s="3"/>
      <c r="M492" s="4" t="s">
        <v>1780</v>
      </c>
      <c r="V492" s="7"/>
    </row>
    <row r="493" spans="1:22" ht="90">
      <c r="A493" s="3">
        <v>488</v>
      </c>
      <c r="B493" s="4" t="s">
        <v>1189</v>
      </c>
      <c r="C493" s="2" t="s">
        <v>1161</v>
      </c>
      <c r="D493" s="8" t="s">
        <v>1162</v>
      </c>
      <c r="E493" s="4" t="s">
        <v>1455</v>
      </c>
      <c r="F493" s="3"/>
      <c r="G493" s="3"/>
      <c r="H493" s="5"/>
      <c r="I493" s="2" t="s">
        <v>1164</v>
      </c>
      <c r="J493" s="3">
        <v>199146.31</v>
      </c>
      <c r="K493" s="3">
        <v>32000</v>
      </c>
      <c r="L493" s="3"/>
      <c r="M493" s="3"/>
      <c r="V493" s="7"/>
    </row>
    <row r="494" spans="1:22" ht="90">
      <c r="A494" s="3">
        <v>489</v>
      </c>
      <c r="B494" s="4" t="s">
        <v>1189</v>
      </c>
      <c r="C494" s="2" t="s">
        <v>1161</v>
      </c>
      <c r="D494" s="8" t="s">
        <v>1308</v>
      </c>
      <c r="E494" s="4" t="s">
        <v>1456</v>
      </c>
      <c r="F494" s="3"/>
      <c r="G494" s="3"/>
      <c r="H494" s="5"/>
      <c r="I494" s="2" t="s">
        <v>1160</v>
      </c>
      <c r="J494" s="3">
        <v>115915.46</v>
      </c>
      <c r="K494" s="3"/>
      <c r="L494" s="3"/>
      <c r="M494" s="3"/>
      <c r="V494" s="7"/>
    </row>
    <row r="495" spans="1:22" ht="90">
      <c r="A495" s="3">
        <v>490</v>
      </c>
      <c r="B495" s="4" t="s">
        <v>1189</v>
      </c>
      <c r="C495" s="2" t="s">
        <v>1161</v>
      </c>
      <c r="D495" s="8" t="s">
        <v>1163</v>
      </c>
      <c r="E495" s="4"/>
      <c r="F495" s="3"/>
      <c r="G495" s="3"/>
      <c r="H495" s="5"/>
      <c r="I495" s="2" t="s">
        <v>1165</v>
      </c>
      <c r="J495" s="3"/>
      <c r="K495" s="3">
        <v>294938</v>
      </c>
      <c r="L495" s="3"/>
      <c r="M495" s="3"/>
      <c r="V495" s="7"/>
    </row>
    <row r="496" spans="1:22" ht="75">
      <c r="A496" s="3">
        <v>491</v>
      </c>
      <c r="B496" s="4" t="s">
        <v>1193</v>
      </c>
      <c r="C496" s="4" t="s">
        <v>1192</v>
      </c>
      <c r="D496" s="4" t="s">
        <v>1194</v>
      </c>
      <c r="E496" s="4" t="s">
        <v>1195</v>
      </c>
      <c r="F496" s="3"/>
      <c r="G496" s="3"/>
      <c r="H496" s="5">
        <v>43699</v>
      </c>
      <c r="I496" s="2" t="s">
        <v>1196</v>
      </c>
      <c r="J496" s="3"/>
      <c r="K496" s="3">
        <v>10000</v>
      </c>
      <c r="L496" s="3"/>
      <c r="M496" s="3"/>
      <c r="V496" s="7"/>
    </row>
    <row r="497" spans="1:22" ht="90">
      <c r="A497" s="3">
        <v>492</v>
      </c>
      <c r="B497" s="4" t="s">
        <v>1193</v>
      </c>
      <c r="C497" s="2" t="s">
        <v>1197</v>
      </c>
      <c r="D497" s="4" t="s">
        <v>1198</v>
      </c>
      <c r="E497" s="4" t="s">
        <v>1199</v>
      </c>
      <c r="F497" s="3"/>
      <c r="G497" s="3"/>
      <c r="H497" s="5">
        <v>43699</v>
      </c>
      <c r="I497" s="2" t="s">
        <v>1196</v>
      </c>
      <c r="J497" s="3"/>
      <c r="K497" s="3">
        <v>10000</v>
      </c>
      <c r="L497" s="3"/>
      <c r="M497" s="3"/>
      <c r="V497" s="7"/>
    </row>
    <row r="498" spans="1:22" ht="60">
      <c r="A498" s="3">
        <v>493</v>
      </c>
      <c r="B498" s="4" t="s">
        <v>1193</v>
      </c>
      <c r="C498" s="2" t="s">
        <v>1200</v>
      </c>
      <c r="D498" s="4" t="s">
        <v>1201</v>
      </c>
      <c r="E498" s="4" t="s">
        <v>1202</v>
      </c>
      <c r="F498" s="3"/>
      <c r="G498" s="3"/>
      <c r="H498" s="5">
        <v>43699</v>
      </c>
      <c r="I498" s="2" t="s">
        <v>1196</v>
      </c>
      <c r="J498" s="3"/>
      <c r="K498" s="3">
        <v>10000</v>
      </c>
      <c r="L498" s="3"/>
      <c r="M498" s="3"/>
      <c r="V498" s="7"/>
    </row>
    <row r="499" spans="1:22" ht="60">
      <c r="A499" s="3">
        <v>494</v>
      </c>
      <c r="B499" s="4" t="s">
        <v>1193</v>
      </c>
      <c r="C499" s="2" t="s">
        <v>1203</v>
      </c>
      <c r="D499" s="4" t="s">
        <v>1204</v>
      </c>
      <c r="E499" s="4" t="s">
        <v>1205</v>
      </c>
      <c r="F499" s="3"/>
      <c r="G499" s="3"/>
      <c r="H499" s="5">
        <v>43699</v>
      </c>
      <c r="I499" s="2" t="s">
        <v>1196</v>
      </c>
      <c r="J499" s="3"/>
      <c r="K499" s="3">
        <v>10000</v>
      </c>
      <c r="L499" s="3"/>
      <c r="M499" s="3"/>
      <c r="V499" s="7"/>
    </row>
    <row r="500" spans="1:22" ht="75">
      <c r="A500" s="3">
        <v>495</v>
      </c>
      <c r="B500" s="4" t="s">
        <v>1191</v>
      </c>
      <c r="C500" s="2" t="s">
        <v>1368</v>
      </c>
      <c r="D500" s="4" t="s">
        <v>1369</v>
      </c>
      <c r="E500" s="4" t="s">
        <v>530</v>
      </c>
      <c r="F500" s="3">
        <v>191</v>
      </c>
      <c r="G500" s="3">
        <v>1981</v>
      </c>
      <c r="H500" s="5"/>
      <c r="I500" s="2" t="s">
        <v>1546</v>
      </c>
      <c r="J500" s="3">
        <v>1060633.33</v>
      </c>
      <c r="K500" s="3">
        <v>443306.43</v>
      </c>
      <c r="L500" s="3"/>
      <c r="M500" s="3"/>
      <c r="V500" s="7"/>
    </row>
    <row r="501" spans="1:22" ht="105">
      <c r="A501" s="3">
        <v>496</v>
      </c>
      <c r="B501" s="4" t="s">
        <v>1206</v>
      </c>
      <c r="C501" s="2" t="s">
        <v>22</v>
      </c>
      <c r="D501" s="4" t="s">
        <v>1207</v>
      </c>
      <c r="E501" s="4" t="s">
        <v>1209</v>
      </c>
      <c r="F501" s="3">
        <v>13123</v>
      </c>
      <c r="G501" s="3"/>
      <c r="H501" s="5">
        <v>43693</v>
      </c>
      <c r="I501" s="4" t="s">
        <v>1206</v>
      </c>
      <c r="J501" s="3">
        <v>786723.85</v>
      </c>
      <c r="K501" s="3"/>
      <c r="L501" s="3"/>
      <c r="M501" s="3"/>
      <c r="V501" s="7"/>
    </row>
    <row r="502" spans="1:22" ht="105">
      <c r="A502" s="3">
        <v>497</v>
      </c>
      <c r="B502" s="4" t="s">
        <v>1206</v>
      </c>
      <c r="C502" s="2" t="s">
        <v>22</v>
      </c>
      <c r="D502" s="4" t="s">
        <v>1208</v>
      </c>
      <c r="E502" s="4" t="s">
        <v>1210</v>
      </c>
      <c r="F502" s="3">
        <v>15905</v>
      </c>
      <c r="G502" s="3"/>
      <c r="H502" s="5">
        <v>43693</v>
      </c>
      <c r="I502" s="4" t="s">
        <v>1206</v>
      </c>
      <c r="J502" s="3">
        <v>371381.75</v>
      </c>
      <c r="K502" s="3"/>
      <c r="L502" s="3"/>
      <c r="M502" s="3"/>
      <c r="V502" s="7"/>
    </row>
    <row r="503" spans="1:22" ht="179.25" customHeight="1">
      <c r="A503" s="3">
        <v>498</v>
      </c>
      <c r="B503" s="4" t="s">
        <v>1212</v>
      </c>
      <c r="C503" s="2" t="s">
        <v>1213</v>
      </c>
      <c r="D503" s="4" t="s">
        <v>1214</v>
      </c>
      <c r="E503" s="4" t="s">
        <v>1215</v>
      </c>
      <c r="F503" s="3">
        <v>4050</v>
      </c>
      <c r="G503" s="3"/>
      <c r="H503" s="5">
        <v>43784</v>
      </c>
      <c r="I503" s="4" t="s">
        <v>1212</v>
      </c>
      <c r="J503" s="3"/>
      <c r="K503" s="3">
        <v>16183913</v>
      </c>
      <c r="L503" s="3"/>
      <c r="M503" s="3"/>
      <c r="V503" s="7"/>
    </row>
    <row r="504" spans="1:22" ht="179.25" customHeight="1">
      <c r="A504" s="3">
        <v>499</v>
      </c>
      <c r="B504" s="4" t="s">
        <v>424</v>
      </c>
      <c r="C504" s="2" t="s">
        <v>402</v>
      </c>
      <c r="D504" s="4" t="s">
        <v>1216</v>
      </c>
      <c r="E504" s="4" t="s">
        <v>1217</v>
      </c>
      <c r="F504" s="3">
        <v>522.6</v>
      </c>
      <c r="G504" s="3">
        <v>2019</v>
      </c>
      <c r="H504" s="5">
        <v>43797</v>
      </c>
      <c r="I504" s="4" t="s">
        <v>1218</v>
      </c>
      <c r="J504" s="3">
        <v>6257142.06</v>
      </c>
      <c r="K504" s="3">
        <v>22901700</v>
      </c>
      <c r="L504" s="3"/>
      <c r="M504" s="3"/>
      <c r="V504" s="7"/>
    </row>
    <row r="505" spans="1:22" ht="179.25" customHeight="1">
      <c r="A505" s="3">
        <v>500</v>
      </c>
      <c r="B505" s="4" t="s">
        <v>1315</v>
      </c>
      <c r="C505" s="2" t="s">
        <v>1316</v>
      </c>
      <c r="D505" s="4" t="s">
        <v>1317</v>
      </c>
      <c r="E505" s="4" t="s">
        <v>1318</v>
      </c>
      <c r="F505" s="3">
        <v>7480</v>
      </c>
      <c r="G505" s="3">
        <v>1985</v>
      </c>
      <c r="H505" s="5">
        <v>43830</v>
      </c>
      <c r="I505" s="4" t="s">
        <v>1319</v>
      </c>
      <c r="J505" s="3">
        <v>10899.8</v>
      </c>
      <c r="K505" s="3">
        <v>121500000</v>
      </c>
      <c r="L505" s="3"/>
      <c r="M505" s="4" t="s">
        <v>1521</v>
      </c>
      <c r="V505" s="7"/>
    </row>
    <row r="506" spans="1:22" ht="179.25" customHeight="1">
      <c r="A506" s="3">
        <v>501</v>
      </c>
      <c r="B506" s="4" t="s">
        <v>1315</v>
      </c>
      <c r="C506" s="2" t="s">
        <v>546</v>
      </c>
      <c r="D506" s="4" t="s">
        <v>1381</v>
      </c>
      <c r="E506" s="4" t="s">
        <v>1382</v>
      </c>
      <c r="F506" s="3">
        <v>27143</v>
      </c>
      <c r="G506" s="3">
        <v>2020</v>
      </c>
      <c r="H506" s="5">
        <v>44141</v>
      </c>
      <c r="I506" s="4" t="s">
        <v>1319</v>
      </c>
      <c r="J506" s="3" t="s">
        <v>1383</v>
      </c>
      <c r="K506" s="15">
        <v>28301463.24</v>
      </c>
      <c r="L506" s="3"/>
      <c r="M506" s="4" t="s">
        <v>1384</v>
      </c>
      <c r="V506" s="7"/>
    </row>
    <row r="507" spans="1:22" ht="117" customHeight="1">
      <c r="A507" s="3">
        <v>502</v>
      </c>
      <c r="B507" s="4" t="s">
        <v>1219</v>
      </c>
      <c r="C507" s="2" t="s">
        <v>1220</v>
      </c>
      <c r="D507" s="4" t="s">
        <v>1221</v>
      </c>
      <c r="E507" s="4" t="s">
        <v>1222</v>
      </c>
      <c r="F507" s="3">
        <v>142</v>
      </c>
      <c r="G507" s="3"/>
      <c r="H507" s="5">
        <v>43784</v>
      </c>
      <c r="I507" s="4" t="s">
        <v>1223</v>
      </c>
      <c r="J507" s="3"/>
      <c r="K507" s="3">
        <v>10082</v>
      </c>
      <c r="L507" s="3"/>
      <c r="M507" s="3"/>
      <c r="V507" s="7"/>
    </row>
    <row r="508" spans="1:22" ht="109.5" customHeight="1">
      <c r="A508" s="3">
        <v>503</v>
      </c>
      <c r="B508" s="4" t="s">
        <v>1219</v>
      </c>
      <c r="C508" s="4" t="s">
        <v>1224</v>
      </c>
      <c r="D508" s="4" t="s">
        <v>1225</v>
      </c>
      <c r="E508" s="4" t="s">
        <v>1226</v>
      </c>
      <c r="F508" s="3">
        <v>135</v>
      </c>
      <c r="G508" s="3"/>
      <c r="H508" s="5">
        <v>43784</v>
      </c>
      <c r="I508" s="4" t="s">
        <v>1227</v>
      </c>
      <c r="J508" s="3"/>
      <c r="K508" s="3">
        <v>9585</v>
      </c>
      <c r="L508" s="3">
        <v>9585</v>
      </c>
      <c r="M508" s="3"/>
      <c r="V508" s="7"/>
    </row>
    <row r="509" spans="1:22" ht="110.25" customHeight="1">
      <c r="A509" s="3">
        <v>504</v>
      </c>
      <c r="B509" s="4" t="s">
        <v>1219</v>
      </c>
      <c r="C509" s="4" t="s">
        <v>1228</v>
      </c>
      <c r="D509" s="4" t="s">
        <v>1230</v>
      </c>
      <c r="E509" s="4" t="s">
        <v>1229</v>
      </c>
      <c r="F509" s="3">
        <v>487</v>
      </c>
      <c r="G509" s="3"/>
      <c r="H509" s="5">
        <v>43784</v>
      </c>
      <c r="I509" s="4" t="s">
        <v>1231</v>
      </c>
      <c r="J509" s="3"/>
      <c r="K509" s="3">
        <v>34577</v>
      </c>
      <c r="L509" s="3"/>
      <c r="M509" s="3"/>
      <c r="V509" s="7"/>
    </row>
    <row r="510" spans="1:22" ht="119.25" customHeight="1">
      <c r="A510" s="3">
        <v>505</v>
      </c>
      <c r="B510" s="4" t="s">
        <v>1219</v>
      </c>
      <c r="C510" s="4" t="s">
        <v>1232</v>
      </c>
      <c r="D510" s="4" t="s">
        <v>1233</v>
      </c>
      <c r="E510" s="4" t="s">
        <v>1234</v>
      </c>
      <c r="F510" s="3">
        <v>211</v>
      </c>
      <c r="G510" s="3"/>
      <c r="H510" s="5">
        <v>43784</v>
      </c>
      <c r="I510" s="4" t="s">
        <v>1235</v>
      </c>
      <c r="J510" s="3"/>
      <c r="K510" s="3">
        <v>14981</v>
      </c>
      <c r="L510" s="3"/>
      <c r="M510" s="3"/>
      <c r="V510" s="7"/>
    </row>
    <row r="511" spans="1:22" ht="112.5" customHeight="1">
      <c r="A511" s="3">
        <v>506</v>
      </c>
      <c r="B511" s="4" t="s">
        <v>1219</v>
      </c>
      <c r="C511" s="4" t="s">
        <v>1236</v>
      </c>
      <c r="D511" s="4" t="s">
        <v>1237</v>
      </c>
      <c r="E511" s="3" t="s">
        <v>1238</v>
      </c>
      <c r="F511" s="3">
        <v>161</v>
      </c>
      <c r="G511" s="3"/>
      <c r="H511" s="5"/>
      <c r="I511" s="4" t="s">
        <v>1239</v>
      </c>
      <c r="J511" s="3"/>
      <c r="K511" s="3">
        <v>11431</v>
      </c>
      <c r="L511" s="3"/>
      <c r="M511" s="3"/>
      <c r="V511" s="7"/>
    </row>
    <row r="512" spans="1:22" ht="111" customHeight="1">
      <c r="A512" s="3">
        <v>507</v>
      </c>
      <c r="B512" s="4" t="s">
        <v>1219</v>
      </c>
      <c r="C512" s="4" t="s">
        <v>1240</v>
      </c>
      <c r="D512" s="4" t="s">
        <v>1038</v>
      </c>
      <c r="E512" s="4" t="s">
        <v>1241</v>
      </c>
      <c r="F512" s="4">
        <v>1200</v>
      </c>
      <c r="G512" s="4"/>
      <c r="H512" s="20">
        <v>43784</v>
      </c>
      <c r="I512" s="4" t="s">
        <v>1242</v>
      </c>
      <c r="J512" s="3"/>
      <c r="K512" s="3">
        <v>85200</v>
      </c>
      <c r="L512" s="3"/>
      <c r="M512" s="3"/>
      <c r="V512" s="7"/>
    </row>
    <row r="513" spans="1:22" ht="174" customHeight="1">
      <c r="A513" s="3">
        <v>508</v>
      </c>
      <c r="B513" s="4" t="s">
        <v>1219</v>
      </c>
      <c r="C513" s="4" t="s">
        <v>1243</v>
      </c>
      <c r="D513" s="4" t="s">
        <v>1244</v>
      </c>
      <c r="E513" s="4" t="s">
        <v>1245</v>
      </c>
      <c r="F513" s="3">
        <v>97</v>
      </c>
      <c r="G513" s="3"/>
      <c r="H513" s="20">
        <v>43783</v>
      </c>
      <c r="I513" s="4" t="s">
        <v>1246</v>
      </c>
      <c r="J513" s="3"/>
      <c r="K513" s="3">
        <v>6887</v>
      </c>
      <c r="L513" s="3"/>
      <c r="M513" s="3"/>
      <c r="V513" s="7"/>
    </row>
    <row r="514" spans="1:22" ht="177" customHeight="1">
      <c r="A514" s="3">
        <v>509</v>
      </c>
      <c r="B514" s="4" t="s">
        <v>1219</v>
      </c>
      <c r="C514" s="4" t="s">
        <v>1247</v>
      </c>
      <c r="D514" s="4" t="s">
        <v>1248</v>
      </c>
      <c r="E514" s="4" t="s">
        <v>1249</v>
      </c>
      <c r="F514" s="3">
        <v>552</v>
      </c>
      <c r="G514" s="3"/>
      <c r="H514" s="5">
        <v>43783</v>
      </c>
      <c r="I514" s="4" t="s">
        <v>1250</v>
      </c>
      <c r="J514" s="3"/>
      <c r="K514" s="3">
        <v>39192</v>
      </c>
      <c r="L514" s="3"/>
      <c r="M514" s="3"/>
      <c r="V514" s="7"/>
    </row>
    <row r="515" spans="1:22" ht="183.75" customHeight="1">
      <c r="A515" s="3">
        <v>510</v>
      </c>
      <c r="B515" s="4" t="s">
        <v>1219</v>
      </c>
      <c r="C515" s="4" t="s">
        <v>1251</v>
      </c>
      <c r="D515" s="4" t="s">
        <v>1252</v>
      </c>
      <c r="E515" s="4" t="s">
        <v>1253</v>
      </c>
      <c r="F515" s="3">
        <v>18</v>
      </c>
      <c r="G515" s="3"/>
      <c r="H515" s="5">
        <v>43783</v>
      </c>
      <c r="I515" s="4" t="s">
        <v>1254</v>
      </c>
      <c r="J515" s="3"/>
      <c r="K515" s="3">
        <v>1278</v>
      </c>
      <c r="L515" s="3"/>
      <c r="M515" s="3"/>
      <c r="V515" s="7"/>
    </row>
    <row r="516" spans="1:22" ht="171.75" customHeight="1">
      <c r="A516" s="3">
        <v>511</v>
      </c>
      <c r="B516" s="4" t="s">
        <v>1219</v>
      </c>
      <c r="C516" s="4" t="s">
        <v>1255</v>
      </c>
      <c r="D516" s="4" t="s">
        <v>1256</v>
      </c>
      <c r="E516" s="4" t="s">
        <v>1257</v>
      </c>
      <c r="F516" s="3">
        <v>185</v>
      </c>
      <c r="G516" s="3"/>
      <c r="H516" s="5">
        <v>43805</v>
      </c>
      <c r="I516" s="4" t="s">
        <v>1258</v>
      </c>
      <c r="J516" s="3"/>
      <c r="K516" s="3">
        <v>13135</v>
      </c>
      <c r="L516" s="3"/>
      <c r="M516" s="3"/>
      <c r="V516" s="7"/>
    </row>
    <row r="517" spans="1:22" ht="112.5" customHeight="1">
      <c r="A517" s="3">
        <v>512</v>
      </c>
      <c r="B517" s="4" t="s">
        <v>1219</v>
      </c>
      <c r="C517" s="4" t="s">
        <v>1259</v>
      </c>
      <c r="D517" s="4" t="s">
        <v>1260</v>
      </c>
      <c r="E517" s="4" t="s">
        <v>1261</v>
      </c>
      <c r="F517" s="3">
        <v>1490</v>
      </c>
      <c r="G517" s="3"/>
      <c r="H517" s="5">
        <v>43791</v>
      </c>
      <c r="I517" s="4" t="s">
        <v>1262</v>
      </c>
      <c r="J517" s="3"/>
      <c r="K517" s="4" t="s">
        <v>1263</v>
      </c>
      <c r="L517" s="3"/>
      <c r="M517" s="3"/>
      <c r="V517" s="7"/>
    </row>
    <row r="518" spans="1:22" ht="180" customHeight="1">
      <c r="A518" s="3">
        <v>513</v>
      </c>
      <c r="B518" s="4" t="s">
        <v>1219</v>
      </c>
      <c r="C518" s="4" t="s">
        <v>1264</v>
      </c>
      <c r="D518" s="4" t="s">
        <v>1265</v>
      </c>
      <c r="E518" s="4" t="s">
        <v>1266</v>
      </c>
      <c r="F518" s="3">
        <v>22</v>
      </c>
      <c r="G518" s="3"/>
      <c r="H518" s="5">
        <v>43805</v>
      </c>
      <c r="I518" s="4" t="s">
        <v>1267</v>
      </c>
      <c r="J518" s="3"/>
      <c r="K518" s="3">
        <v>1562</v>
      </c>
      <c r="L518" s="3"/>
      <c r="M518" s="3"/>
      <c r="V518" s="7"/>
    </row>
    <row r="519" spans="1:22" ht="168.75" customHeight="1">
      <c r="A519" s="3">
        <v>514</v>
      </c>
      <c r="B519" s="4" t="s">
        <v>1219</v>
      </c>
      <c r="C519" s="4" t="s">
        <v>1268</v>
      </c>
      <c r="D519" s="4" t="s">
        <v>1269</v>
      </c>
      <c r="E519" s="4" t="s">
        <v>1270</v>
      </c>
      <c r="F519" s="3">
        <v>7</v>
      </c>
      <c r="G519" s="3"/>
      <c r="H519" s="5">
        <v>43805</v>
      </c>
      <c r="I519" s="4" t="s">
        <v>1271</v>
      </c>
      <c r="J519" s="3"/>
      <c r="K519" s="3">
        <v>497</v>
      </c>
      <c r="L519" s="3"/>
      <c r="M519" s="3"/>
      <c r="V519" s="7"/>
    </row>
    <row r="520" spans="1:22" ht="185.25" customHeight="1">
      <c r="A520" s="3">
        <v>515</v>
      </c>
      <c r="B520" s="4" t="s">
        <v>1219</v>
      </c>
      <c r="C520" s="4" t="s">
        <v>1272</v>
      </c>
      <c r="D520" s="4" t="s">
        <v>1273</v>
      </c>
      <c r="E520" s="4" t="s">
        <v>1274</v>
      </c>
      <c r="F520" s="3">
        <v>39</v>
      </c>
      <c r="G520" s="3"/>
      <c r="H520" s="5">
        <v>43804</v>
      </c>
      <c r="I520" s="4" t="s">
        <v>1275</v>
      </c>
      <c r="J520" s="3"/>
      <c r="K520" s="3">
        <v>2769</v>
      </c>
      <c r="L520" s="3"/>
      <c r="M520" s="3"/>
      <c r="V520" s="7"/>
    </row>
    <row r="521" spans="1:22" ht="169.5" customHeight="1">
      <c r="A521" s="3">
        <v>516</v>
      </c>
      <c r="B521" s="4" t="s">
        <v>1219</v>
      </c>
      <c r="C521" s="4" t="s">
        <v>1276</v>
      </c>
      <c r="D521" s="4" t="s">
        <v>1277</v>
      </c>
      <c r="E521" s="4" t="s">
        <v>1278</v>
      </c>
      <c r="F521" s="3">
        <v>226</v>
      </c>
      <c r="G521" s="3"/>
      <c r="H521" s="5">
        <v>43804</v>
      </c>
      <c r="I521" s="4" t="s">
        <v>1279</v>
      </c>
      <c r="J521" s="3"/>
      <c r="K521" s="3">
        <v>16046</v>
      </c>
      <c r="L521" s="3"/>
      <c r="M521" s="3"/>
      <c r="V521" s="7"/>
    </row>
    <row r="522" spans="1:22" ht="189.75" customHeight="1">
      <c r="A522" s="3">
        <v>517</v>
      </c>
      <c r="B522" s="4" t="s">
        <v>1219</v>
      </c>
      <c r="C522" s="4" t="s">
        <v>1280</v>
      </c>
      <c r="D522" s="4" t="s">
        <v>1281</v>
      </c>
      <c r="E522" s="4" t="s">
        <v>1282</v>
      </c>
      <c r="F522" s="3">
        <v>232</v>
      </c>
      <c r="G522" s="3"/>
      <c r="H522" s="5">
        <v>43804</v>
      </c>
      <c r="I522" s="4" t="s">
        <v>1283</v>
      </c>
      <c r="J522" s="3">
        <v>2194204.66</v>
      </c>
      <c r="K522" s="3">
        <v>16742</v>
      </c>
      <c r="L522" s="3"/>
      <c r="M522" s="3"/>
      <c r="V522" s="7"/>
    </row>
    <row r="523" spans="1:22" ht="176.25" customHeight="1">
      <c r="A523" s="3">
        <v>518</v>
      </c>
      <c r="B523" s="4" t="s">
        <v>1219</v>
      </c>
      <c r="C523" s="4" t="s">
        <v>1284</v>
      </c>
      <c r="D523" s="4" t="s">
        <v>1285</v>
      </c>
      <c r="E523" s="4" t="s">
        <v>1286</v>
      </c>
      <c r="F523" s="3">
        <v>307</v>
      </c>
      <c r="G523" s="3"/>
      <c r="H523" s="5">
        <v>43804</v>
      </c>
      <c r="I523" s="4" t="s">
        <v>1287</v>
      </c>
      <c r="J523" s="3"/>
      <c r="K523" s="3">
        <v>21797</v>
      </c>
      <c r="L523" s="3"/>
      <c r="M523" s="3"/>
      <c r="V523" s="7"/>
    </row>
    <row r="524" spans="1:22" ht="81.75" customHeight="1">
      <c r="A524" s="3">
        <v>519</v>
      </c>
      <c r="B524" s="4" t="s">
        <v>1219</v>
      </c>
      <c r="C524" s="4" t="s">
        <v>1288</v>
      </c>
      <c r="D524" s="4" t="s">
        <v>1289</v>
      </c>
      <c r="E524" s="4" t="s">
        <v>1290</v>
      </c>
      <c r="F524" s="3">
        <v>546</v>
      </c>
      <c r="G524" s="3"/>
      <c r="H524" s="5">
        <v>43804</v>
      </c>
      <c r="I524" s="4" t="s">
        <v>1291</v>
      </c>
      <c r="J524" s="3"/>
      <c r="K524" s="3">
        <v>38766</v>
      </c>
      <c r="L524" s="3"/>
      <c r="M524" s="3"/>
      <c r="V524" s="7"/>
    </row>
    <row r="525" spans="1:22" ht="244.5" customHeight="1">
      <c r="A525" s="3">
        <v>520</v>
      </c>
      <c r="B525" s="4" t="s">
        <v>1219</v>
      </c>
      <c r="C525" s="4" t="s">
        <v>1292</v>
      </c>
      <c r="D525" s="4" t="s">
        <v>1293</v>
      </c>
      <c r="E525" s="4" t="s">
        <v>1294</v>
      </c>
      <c r="F525" s="3">
        <v>1200</v>
      </c>
      <c r="G525" s="3"/>
      <c r="H525" s="5">
        <v>43791</v>
      </c>
      <c r="I525" s="4" t="s">
        <v>1295</v>
      </c>
      <c r="J525" s="3"/>
      <c r="K525" s="3">
        <v>85200</v>
      </c>
      <c r="L525" s="3"/>
      <c r="M525" s="3"/>
      <c r="V525" s="7"/>
    </row>
    <row r="526" spans="1:22" ht="205.5" customHeight="1">
      <c r="A526" s="3">
        <v>521</v>
      </c>
      <c r="B526" s="4" t="s">
        <v>1219</v>
      </c>
      <c r="C526" s="4" t="s">
        <v>1296</v>
      </c>
      <c r="D526" s="4" t="s">
        <v>1297</v>
      </c>
      <c r="E526" s="4" t="s">
        <v>1361</v>
      </c>
      <c r="F526" s="3">
        <v>300</v>
      </c>
      <c r="G526" s="3"/>
      <c r="H526" s="5">
        <v>43794</v>
      </c>
      <c r="I526" s="4" t="s">
        <v>1362</v>
      </c>
      <c r="J526" s="3"/>
      <c r="K526" s="4" t="s">
        <v>1300</v>
      </c>
      <c r="L526" s="3"/>
      <c r="M526" s="3"/>
      <c r="V526" s="7"/>
    </row>
    <row r="527" spans="1:22" ht="168" customHeight="1">
      <c r="A527" s="3">
        <v>522</v>
      </c>
      <c r="B527" s="4" t="s">
        <v>1219</v>
      </c>
      <c r="C527" s="4" t="s">
        <v>1301</v>
      </c>
      <c r="D527" s="4" t="s">
        <v>1302</v>
      </c>
      <c r="E527" s="3" t="s">
        <v>1303</v>
      </c>
      <c r="F527" s="3">
        <v>235</v>
      </c>
      <c r="G527" s="3"/>
      <c r="H527" s="5">
        <v>43784</v>
      </c>
      <c r="I527" s="4" t="s">
        <v>1304</v>
      </c>
      <c r="J527" s="3"/>
      <c r="K527" s="3">
        <v>16685</v>
      </c>
      <c r="L527" s="3"/>
      <c r="M527" s="3"/>
      <c r="V527" s="7"/>
    </row>
    <row r="528" spans="1:22" ht="177.75" customHeight="1">
      <c r="A528" s="3">
        <v>523</v>
      </c>
      <c r="B528" s="4" t="s">
        <v>1219</v>
      </c>
      <c r="C528" s="4" t="s">
        <v>1305</v>
      </c>
      <c r="D528" s="4" t="s">
        <v>1306</v>
      </c>
      <c r="E528" s="3" t="s">
        <v>1298</v>
      </c>
      <c r="F528" s="3">
        <v>202</v>
      </c>
      <c r="G528" s="3"/>
      <c r="H528" s="5">
        <v>43783</v>
      </c>
      <c r="I528" s="4" t="s">
        <v>1299</v>
      </c>
      <c r="J528" s="3"/>
      <c r="K528" s="3">
        <v>14342</v>
      </c>
      <c r="L528" s="3"/>
      <c r="M528" s="3"/>
      <c r="V528" s="7"/>
    </row>
    <row r="529" spans="1:22" ht="290.25" customHeight="1">
      <c r="A529" s="3">
        <v>524</v>
      </c>
      <c r="B529" s="4" t="s">
        <v>1323</v>
      </c>
      <c r="C529" s="4" t="s">
        <v>1324</v>
      </c>
      <c r="D529" s="4" t="s">
        <v>1327</v>
      </c>
      <c r="E529" s="3" t="s">
        <v>1325</v>
      </c>
      <c r="F529" s="3">
        <v>6600</v>
      </c>
      <c r="G529" s="3"/>
      <c r="H529" s="5"/>
      <c r="I529" s="4" t="s">
        <v>1326</v>
      </c>
      <c r="J529" s="3"/>
      <c r="K529" s="3">
        <v>7641.8</v>
      </c>
      <c r="L529" s="3"/>
      <c r="M529" s="3"/>
      <c r="V529" s="7"/>
    </row>
    <row r="530" spans="1:22" ht="172.5" customHeight="1">
      <c r="A530" s="3">
        <v>525</v>
      </c>
      <c r="B530" s="4" t="s">
        <v>1323</v>
      </c>
      <c r="C530" s="4" t="s">
        <v>1328</v>
      </c>
      <c r="D530" s="4" t="s">
        <v>1331</v>
      </c>
      <c r="E530" s="3" t="s">
        <v>1329</v>
      </c>
      <c r="F530" s="3">
        <v>17400</v>
      </c>
      <c r="G530" s="3"/>
      <c r="H530" s="5"/>
      <c r="I530" s="4" t="s">
        <v>1330</v>
      </c>
      <c r="J530" s="3"/>
      <c r="K530" s="3">
        <v>12632.72</v>
      </c>
      <c r="L530" s="3"/>
      <c r="M530" s="3"/>
      <c r="V530" s="7"/>
    </row>
    <row r="531" spans="1:22" ht="172.5" customHeight="1">
      <c r="A531" s="3">
        <v>526</v>
      </c>
      <c r="B531" s="4" t="s">
        <v>1315</v>
      </c>
      <c r="C531" s="4" t="s">
        <v>1336</v>
      </c>
      <c r="D531" s="4" t="s">
        <v>1337</v>
      </c>
      <c r="E531" s="3" t="s">
        <v>1318</v>
      </c>
      <c r="F531" s="3">
        <v>16607.6</v>
      </c>
      <c r="G531" s="3" t="s">
        <v>1338</v>
      </c>
      <c r="H531" s="5">
        <v>44061</v>
      </c>
      <c r="I531" s="4" t="s">
        <v>1339</v>
      </c>
      <c r="J531" s="3">
        <v>10899.8</v>
      </c>
      <c r="K531" s="3">
        <v>53953453</v>
      </c>
      <c r="L531" s="3"/>
      <c r="M531" s="4" t="s">
        <v>1520</v>
      </c>
      <c r="V531" s="7"/>
    </row>
    <row r="532" spans="1:22" ht="172.5" customHeight="1">
      <c r="A532" s="3">
        <v>527</v>
      </c>
      <c r="B532" s="4" t="s">
        <v>1315</v>
      </c>
      <c r="C532" s="4" t="s">
        <v>1340</v>
      </c>
      <c r="D532" s="4" t="s">
        <v>1337</v>
      </c>
      <c r="E532" s="3" t="s">
        <v>1341</v>
      </c>
      <c r="F532" s="3">
        <v>1288.8</v>
      </c>
      <c r="G532" s="3" t="s">
        <v>1342</v>
      </c>
      <c r="H532" s="5">
        <v>44062</v>
      </c>
      <c r="I532" s="4" t="s">
        <v>1339</v>
      </c>
      <c r="J532" s="3">
        <v>16960131.14</v>
      </c>
      <c r="K532" s="3">
        <v>43252247.19</v>
      </c>
      <c r="L532" s="3"/>
      <c r="M532" s="4" t="s">
        <v>1520</v>
      </c>
      <c r="V532" s="7"/>
    </row>
    <row r="533" spans="1:22" ht="179.25" customHeight="1">
      <c r="A533" s="3">
        <v>528</v>
      </c>
      <c r="B533" s="4" t="s">
        <v>1343</v>
      </c>
      <c r="C533" s="4" t="s">
        <v>1344</v>
      </c>
      <c r="D533" s="4" t="s">
        <v>1345</v>
      </c>
      <c r="E533" s="3" t="s">
        <v>1346</v>
      </c>
      <c r="F533" s="3">
        <v>109</v>
      </c>
      <c r="G533" s="3"/>
      <c r="H533" s="5"/>
      <c r="I533" s="4" t="s">
        <v>1353</v>
      </c>
      <c r="J533" s="3"/>
      <c r="K533" s="15">
        <v>15644.43</v>
      </c>
      <c r="L533" s="3"/>
      <c r="M533" s="3"/>
      <c r="V533" s="7"/>
    </row>
    <row r="534" spans="1:22" ht="183" customHeight="1">
      <c r="A534" s="3">
        <v>529</v>
      </c>
      <c r="B534" s="4" t="s">
        <v>1343</v>
      </c>
      <c r="C534" s="4" t="s">
        <v>1344</v>
      </c>
      <c r="D534" s="4" t="s">
        <v>1347</v>
      </c>
      <c r="E534" s="3" t="s">
        <v>1348</v>
      </c>
      <c r="F534" s="3">
        <v>285</v>
      </c>
      <c r="G534" s="3"/>
      <c r="H534" s="5"/>
      <c r="I534" s="4" t="s">
        <v>1354</v>
      </c>
      <c r="J534" s="3"/>
      <c r="K534" s="15">
        <v>40905.16</v>
      </c>
      <c r="L534" s="3"/>
      <c r="M534" s="3"/>
      <c r="V534" s="7"/>
    </row>
    <row r="535" spans="1:22" ht="176.25" customHeight="1">
      <c r="A535" s="3">
        <v>530</v>
      </c>
      <c r="B535" s="4" t="s">
        <v>1343</v>
      </c>
      <c r="C535" s="4" t="s">
        <v>1344</v>
      </c>
      <c r="D535" s="4" t="s">
        <v>1350</v>
      </c>
      <c r="E535" s="3" t="s">
        <v>1349</v>
      </c>
      <c r="F535" s="3">
        <v>179</v>
      </c>
      <c r="G535" s="3"/>
      <c r="H535" s="5"/>
      <c r="I535" s="4" t="s">
        <v>1355</v>
      </c>
      <c r="J535" s="3"/>
      <c r="K535" s="15">
        <v>25691.31</v>
      </c>
      <c r="L535" s="3"/>
      <c r="M535" s="3"/>
      <c r="V535" s="7"/>
    </row>
    <row r="536" spans="1:22" ht="181.5" customHeight="1">
      <c r="A536" s="3">
        <v>531</v>
      </c>
      <c r="B536" s="4" t="s">
        <v>1343</v>
      </c>
      <c r="C536" s="4" t="s">
        <v>1344</v>
      </c>
      <c r="D536" s="4" t="s">
        <v>1351</v>
      </c>
      <c r="E536" s="3" t="s">
        <v>1352</v>
      </c>
      <c r="F536" s="3">
        <v>3200</v>
      </c>
      <c r="G536" s="3"/>
      <c r="H536" s="5"/>
      <c r="I536" s="4" t="s">
        <v>1356</v>
      </c>
      <c r="J536" s="3"/>
      <c r="K536" s="15">
        <v>459286.07</v>
      </c>
      <c r="L536" s="3"/>
      <c r="M536" s="3"/>
      <c r="V536" s="7"/>
    </row>
    <row r="537" spans="1:22" ht="178.5" customHeight="1">
      <c r="A537" s="3">
        <v>532</v>
      </c>
      <c r="B537" s="4" t="s">
        <v>1357</v>
      </c>
      <c r="C537" s="4" t="s">
        <v>1344</v>
      </c>
      <c r="D537" s="4" t="s">
        <v>1358</v>
      </c>
      <c r="E537" s="3" t="s">
        <v>1359</v>
      </c>
      <c r="F537" s="3">
        <v>52</v>
      </c>
      <c r="G537" s="3"/>
      <c r="H537" s="5"/>
      <c r="I537" s="4" t="s">
        <v>1360</v>
      </c>
      <c r="J537" s="3"/>
      <c r="K537" s="15">
        <v>5042.06</v>
      </c>
      <c r="L537" s="3"/>
      <c r="M537" s="3"/>
      <c r="V537" s="7"/>
    </row>
    <row r="538" spans="1:22" ht="161.25" customHeight="1">
      <c r="A538" s="3">
        <v>533</v>
      </c>
      <c r="B538" s="4" t="s">
        <v>1376</v>
      </c>
      <c r="C538" s="4" t="s">
        <v>1374</v>
      </c>
      <c r="D538" s="4" t="s">
        <v>1375</v>
      </c>
      <c r="E538" s="3" t="s">
        <v>1377</v>
      </c>
      <c r="F538" s="3">
        <v>395.1</v>
      </c>
      <c r="G538" s="3">
        <v>2020</v>
      </c>
      <c r="H538" s="5"/>
      <c r="I538" s="4" t="s">
        <v>1378</v>
      </c>
      <c r="J538" s="3"/>
      <c r="K538" s="15">
        <v>21196398.97</v>
      </c>
      <c r="L538" s="3"/>
      <c r="M538" s="16" t="s">
        <v>1379</v>
      </c>
      <c r="V538" s="7"/>
    </row>
    <row r="539" spans="1:22" s="54" customFormat="1" ht="57.75" customHeight="1">
      <c r="A539" s="3">
        <v>534</v>
      </c>
      <c r="B539" s="4" t="s">
        <v>1781</v>
      </c>
      <c r="C539" s="4" t="s">
        <v>1385</v>
      </c>
      <c r="D539" s="4" t="s">
        <v>1386</v>
      </c>
      <c r="E539" s="3" t="s">
        <v>1387</v>
      </c>
      <c r="F539" s="3">
        <v>10</v>
      </c>
      <c r="G539" s="3">
        <v>2001</v>
      </c>
      <c r="H539" s="5"/>
      <c r="I539" s="4" t="s">
        <v>1404</v>
      </c>
      <c r="J539" s="3"/>
      <c r="K539" s="15"/>
      <c r="L539" s="3"/>
      <c r="M539" s="3"/>
      <c r="V539" s="9"/>
    </row>
    <row r="540" spans="1:22" s="54" customFormat="1" ht="48.75" customHeight="1">
      <c r="A540" s="3">
        <v>535</v>
      </c>
      <c r="B540" s="4" t="s">
        <v>1782</v>
      </c>
      <c r="C540" s="4" t="s">
        <v>1385</v>
      </c>
      <c r="D540" s="4" t="s">
        <v>1388</v>
      </c>
      <c r="E540" s="3" t="s">
        <v>1389</v>
      </c>
      <c r="F540" s="3">
        <v>348</v>
      </c>
      <c r="G540" s="3">
        <v>1994</v>
      </c>
      <c r="H540" s="5"/>
      <c r="I540" s="4" t="s">
        <v>1405</v>
      </c>
      <c r="J540" s="3"/>
      <c r="K540" s="15"/>
      <c r="L540" s="3"/>
      <c r="M540" s="3"/>
      <c r="V540" s="9"/>
    </row>
    <row r="541" spans="1:22" s="54" customFormat="1" ht="46.5" customHeight="1">
      <c r="A541" s="3">
        <v>536</v>
      </c>
      <c r="B541" s="4" t="s">
        <v>1781</v>
      </c>
      <c r="C541" s="4" t="s">
        <v>1344</v>
      </c>
      <c r="D541" s="4" t="s">
        <v>1390</v>
      </c>
      <c r="E541" s="3" t="s">
        <v>1391</v>
      </c>
      <c r="F541" s="3">
        <v>90</v>
      </c>
      <c r="G541" s="3">
        <v>1983</v>
      </c>
      <c r="H541" s="5"/>
      <c r="I541" s="4" t="s">
        <v>1406</v>
      </c>
      <c r="J541" s="3"/>
      <c r="K541" s="15"/>
      <c r="L541" s="3"/>
      <c r="M541" s="3"/>
      <c r="V541" s="9"/>
    </row>
    <row r="542" spans="1:22" s="54" customFormat="1" ht="44.25" customHeight="1">
      <c r="A542" s="3">
        <v>537</v>
      </c>
      <c r="B542" s="4" t="s">
        <v>1781</v>
      </c>
      <c r="C542" s="4" t="s">
        <v>1385</v>
      </c>
      <c r="D542" s="4" t="s">
        <v>1392</v>
      </c>
      <c r="E542" s="3" t="s">
        <v>1393</v>
      </c>
      <c r="F542" s="3">
        <v>17</v>
      </c>
      <c r="G542" s="3">
        <v>1983</v>
      </c>
      <c r="H542" s="5"/>
      <c r="I542" s="4" t="s">
        <v>1407</v>
      </c>
      <c r="J542" s="3"/>
      <c r="K542" s="15"/>
      <c r="L542" s="3"/>
      <c r="M542" s="3"/>
      <c r="V542" s="9"/>
    </row>
    <row r="543" spans="1:22" s="54" customFormat="1" ht="43.5" customHeight="1">
      <c r="A543" s="3">
        <v>538</v>
      </c>
      <c r="B543" s="4" t="s">
        <v>1783</v>
      </c>
      <c r="C543" s="4" t="s">
        <v>1394</v>
      </c>
      <c r="D543" s="4" t="s">
        <v>1395</v>
      </c>
      <c r="E543" s="3" t="s">
        <v>1396</v>
      </c>
      <c r="F543" s="3">
        <v>1251</v>
      </c>
      <c r="G543" s="3">
        <v>1980</v>
      </c>
      <c r="H543" s="5"/>
      <c r="I543" s="4" t="s">
        <v>1408</v>
      </c>
      <c r="J543" s="3"/>
      <c r="K543" s="15"/>
      <c r="L543" s="3"/>
      <c r="M543" s="3"/>
      <c r="V543" s="9"/>
    </row>
    <row r="544" spans="1:22" s="54" customFormat="1" ht="45.75" customHeight="1">
      <c r="A544" s="3">
        <v>539</v>
      </c>
      <c r="B544" s="4" t="s">
        <v>1781</v>
      </c>
      <c r="C544" s="4" t="s">
        <v>1344</v>
      </c>
      <c r="D544" s="4" t="s">
        <v>1397</v>
      </c>
      <c r="E544" s="3" t="s">
        <v>1398</v>
      </c>
      <c r="F544" s="3">
        <v>411</v>
      </c>
      <c r="G544" s="3">
        <v>2014</v>
      </c>
      <c r="H544" s="5"/>
      <c r="I544" s="4" t="s">
        <v>1409</v>
      </c>
      <c r="J544" s="3"/>
      <c r="K544" s="15"/>
      <c r="L544" s="3"/>
      <c r="M544" s="3"/>
      <c r="V544" s="9"/>
    </row>
    <row r="545" spans="1:22" s="54" customFormat="1" ht="165.75" customHeight="1">
      <c r="A545" s="3">
        <v>540</v>
      </c>
      <c r="B545" s="4" t="s">
        <v>1781</v>
      </c>
      <c r="C545" s="4" t="s">
        <v>1445</v>
      </c>
      <c r="D545" s="4" t="s">
        <v>1399</v>
      </c>
      <c r="E545" s="3" t="s">
        <v>1400</v>
      </c>
      <c r="F545" s="3">
        <v>401</v>
      </c>
      <c r="G545" s="3">
        <v>1987</v>
      </c>
      <c r="H545" s="5"/>
      <c r="I545" s="4" t="s">
        <v>1410</v>
      </c>
      <c r="J545" s="3"/>
      <c r="K545" s="15"/>
      <c r="L545" s="3"/>
      <c r="M545" s="3"/>
      <c r="V545" s="9"/>
    </row>
    <row r="546" spans="1:22" s="54" customFormat="1" ht="45.75" customHeight="1">
      <c r="A546" s="3">
        <v>541</v>
      </c>
      <c r="B546" s="4" t="s">
        <v>1781</v>
      </c>
      <c r="C546" s="4" t="s">
        <v>1401</v>
      </c>
      <c r="D546" s="4" t="s">
        <v>1402</v>
      </c>
      <c r="E546" s="3" t="s">
        <v>1403</v>
      </c>
      <c r="F546" s="3">
        <v>907</v>
      </c>
      <c r="G546" s="3">
        <v>1999</v>
      </c>
      <c r="H546" s="5"/>
      <c r="I546" s="4" t="s">
        <v>1411</v>
      </c>
      <c r="J546" s="3"/>
      <c r="K546" s="15"/>
      <c r="L546" s="3"/>
      <c r="M546" s="3"/>
      <c r="V546" s="9"/>
    </row>
    <row r="547" spans="1:22" ht="115.5" customHeight="1">
      <c r="A547" s="3">
        <v>542</v>
      </c>
      <c r="B547" s="2" t="s">
        <v>428</v>
      </c>
      <c r="C547" s="28" t="s">
        <v>1449</v>
      </c>
      <c r="D547" s="29" t="s">
        <v>1446</v>
      </c>
      <c r="E547" s="30"/>
      <c r="F547" s="9">
        <v>70</v>
      </c>
      <c r="G547" s="9"/>
      <c r="H547" s="31"/>
      <c r="I547" s="32" t="s">
        <v>1448</v>
      </c>
      <c r="J547" s="9"/>
      <c r="K547" s="21">
        <v>11329.15</v>
      </c>
      <c r="L547" s="9"/>
      <c r="M547" s="28" t="s">
        <v>1559</v>
      </c>
      <c r="V547" s="7"/>
    </row>
    <row r="548" spans="1:22" ht="70.5" customHeight="1">
      <c r="A548" s="3">
        <v>543</v>
      </c>
      <c r="B548" s="4" t="s">
        <v>263</v>
      </c>
      <c r="C548" s="28" t="s">
        <v>1450</v>
      </c>
      <c r="D548" s="29" t="s">
        <v>1447</v>
      </c>
      <c r="E548" s="30"/>
      <c r="F548" s="9">
        <v>31</v>
      </c>
      <c r="G548" s="9"/>
      <c r="H548" s="31"/>
      <c r="I548" s="32" t="s">
        <v>1448</v>
      </c>
      <c r="J548" s="9"/>
      <c r="K548" s="21">
        <v>5017.2</v>
      </c>
      <c r="L548" s="9"/>
      <c r="M548" s="28" t="s">
        <v>1559</v>
      </c>
      <c r="V548" s="7"/>
    </row>
    <row r="549" spans="1:22" ht="151.5" customHeight="1">
      <c r="A549" s="3">
        <v>544</v>
      </c>
      <c r="B549" s="28" t="s">
        <v>1547</v>
      </c>
      <c r="C549" s="28" t="s">
        <v>1344</v>
      </c>
      <c r="D549" s="4" t="s">
        <v>1451</v>
      </c>
      <c r="E549" s="30" t="s">
        <v>1452</v>
      </c>
      <c r="F549" s="9">
        <v>1551</v>
      </c>
      <c r="G549" s="9">
        <v>1965</v>
      </c>
      <c r="H549" s="31" t="s">
        <v>1453</v>
      </c>
      <c r="I549" s="32" t="s">
        <v>1615</v>
      </c>
      <c r="J549" s="9"/>
      <c r="K549" s="21">
        <v>3154023</v>
      </c>
      <c r="L549" s="9"/>
      <c r="M549" s="66"/>
      <c r="V549" s="7"/>
    </row>
    <row r="550" spans="1:22" ht="90">
      <c r="A550" s="3">
        <v>545</v>
      </c>
      <c r="B550" s="28" t="s">
        <v>1464</v>
      </c>
      <c r="C550" s="66" t="s">
        <v>1465</v>
      </c>
      <c r="D550" s="2" t="s">
        <v>1466</v>
      </c>
      <c r="E550" s="23" t="s">
        <v>1467</v>
      </c>
      <c r="F550" s="3">
        <v>7</v>
      </c>
      <c r="G550" s="4"/>
      <c r="H550" s="55"/>
      <c r="I550" s="55"/>
      <c r="J550" s="55"/>
      <c r="K550" s="3">
        <v>7735.42</v>
      </c>
      <c r="L550" s="9"/>
      <c r="M550" s="9"/>
      <c r="V550" s="7"/>
    </row>
    <row r="551" spans="1:22" ht="189">
      <c r="A551" s="3">
        <v>546</v>
      </c>
      <c r="B551" s="28" t="s">
        <v>1457</v>
      </c>
      <c r="C551" s="66" t="s">
        <v>1458</v>
      </c>
      <c r="D551" s="2" t="s">
        <v>1459</v>
      </c>
      <c r="E551" s="23" t="s">
        <v>1460</v>
      </c>
      <c r="F551" s="3">
        <v>17800</v>
      </c>
      <c r="G551" s="4"/>
      <c r="H551" s="55"/>
      <c r="I551" s="55"/>
      <c r="J551" s="55"/>
      <c r="K551" s="3">
        <v>14897750.76</v>
      </c>
      <c r="L551" s="9"/>
      <c r="M551" s="9"/>
      <c r="V551" s="7"/>
    </row>
    <row r="552" spans="1:22" ht="45">
      <c r="A552" s="3">
        <v>547</v>
      </c>
      <c r="B552" s="28" t="s">
        <v>1461</v>
      </c>
      <c r="C552" s="66" t="s">
        <v>22</v>
      </c>
      <c r="D552" s="2" t="s">
        <v>1462</v>
      </c>
      <c r="E552" s="23" t="s">
        <v>1463</v>
      </c>
      <c r="F552" s="3">
        <v>1050</v>
      </c>
      <c r="G552" s="4"/>
      <c r="H552" s="55"/>
      <c r="I552" s="55"/>
      <c r="J552" s="55"/>
      <c r="K552" s="3">
        <v>291028.05</v>
      </c>
      <c r="L552" s="9"/>
      <c r="M552" s="9"/>
      <c r="V552" s="7"/>
    </row>
    <row r="553" spans="1:22" ht="300">
      <c r="A553" s="3">
        <v>548</v>
      </c>
      <c r="B553" s="28" t="s">
        <v>1516</v>
      </c>
      <c r="C553" s="66" t="s">
        <v>1513</v>
      </c>
      <c r="D553" s="2" t="s">
        <v>1514</v>
      </c>
      <c r="E553" s="23" t="s">
        <v>1515</v>
      </c>
      <c r="F553" s="3">
        <v>13730</v>
      </c>
      <c r="G553" s="4"/>
      <c r="H553" s="55"/>
      <c r="I553" s="55"/>
      <c r="J553" s="55"/>
      <c r="K553" s="3">
        <v>18343085.95</v>
      </c>
      <c r="L553" s="9"/>
      <c r="M553" s="4"/>
      <c r="V553" s="7"/>
    </row>
    <row r="554" spans="1:22" ht="68.25" customHeight="1">
      <c r="A554" s="3">
        <v>549</v>
      </c>
      <c r="B554" s="39" t="s">
        <v>26</v>
      </c>
      <c r="C554" s="2" t="s">
        <v>402</v>
      </c>
      <c r="D554" s="4" t="s">
        <v>18</v>
      </c>
      <c r="E554" s="2" t="s">
        <v>1145</v>
      </c>
      <c r="F554" s="6">
        <v>274.2</v>
      </c>
      <c r="G554" s="6">
        <v>1956</v>
      </c>
      <c r="H554" s="5">
        <v>40458</v>
      </c>
      <c r="I554" s="2" t="s">
        <v>719</v>
      </c>
      <c r="J554" s="3"/>
      <c r="K554" s="3">
        <v>840427</v>
      </c>
      <c r="L554" s="3">
        <v>840427</v>
      </c>
      <c r="M554" s="3"/>
      <c r="V554" s="7"/>
    </row>
    <row r="555" spans="1:22" s="18" customFormat="1" ht="126" customHeight="1">
      <c r="A555" s="3">
        <v>550</v>
      </c>
      <c r="B555" s="2" t="s">
        <v>1626</v>
      </c>
      <c r="C555" s="2" t="s">
        <v>1394</v>
      </c>
      <c r="D555" s="2" t="s">
        <v>1624</v>
      </c>
      <c r="E555" s="2"/>
      <c r="F555" s="6">
        <v>7</v>
      </c>
      <c r="G555" s="6"/>
      <c r="H555" s="5"/>
      <c r="I555" s="2" t="s">
        <v>1625</v>
      </c>
      <c r="J555" s="3"/>
      <c r="K555" s="3">
        <v>1132.88</v>
      </c>
      <c r="L555" s="3"/>
      <c r="M555" s="4"/>
      <c r="T555" s="19"/>
      <c r="V555" s="7"/>
    </row>
    <row r="556" spans="1:22" ht="54.75" customHeight="1">
      <c r="A556" s="3">
        <v>551</v>
      </c>
      <c r="B556" s="66" t="s">
        <v>1641</v>
      </c>
      <c r="C556" s="66" t="s">
        <v>1628</v>
      </c>
      <c r="D556" s="66" t="s">
        <v>1629</v>
      </c>
      <c r="E556" s="23" t="s">
        <v>1630</v>
      </c>
      <c r="F556" s="23">
        <v>425</v>
      </c>
      <c r="G556" s="23"/>
      <c r="H556" s="22"/>
      <c r="I556" s="66" t="s">
        <v>1631</v>
      </c>
      <c r="J556" s="23"/>
      <c r="K556" s="24">
        <v>429073.97</v>
      </c>
      <c r="L556" s="23"/>
      <c r="M556" s="23"/>
      <c r="V556" s="7"/>
    </row>
    <row r="557" spans="1:22" ht="59.25" customHeight="1">
      <c r="A557" s="3">
        <v>552</v>
      </c>
      <c r="B557" s="66" t="s">
        <v>1642</v>
      </c>
      <c r="C557" s="66" t="s">
        <v>1632</v>
      </c>
      <c r="D557" s="66" t="s">
        <v>1633</v>
      </c>
      <c r="E557" s="23" t="s">
        <v>1613</v>
      </c>
      <c r="F557" s="23">
        <v>7845</v>
      </c>
      <c r="G557" s="23"/>
      <c r="H557" s="22"/>
      <c r="I557" s="66" t="s">
        <v>1635</v>
      </c>
      <c r="J557" s="23">
        <v>3086376.28</v>
      </c>
      <c r="K557" s="24"/>
      <c r="L557" s="23"/>
      <c r="M557" s="23"/>
      <c r="V557" s="7"/>
    </row>
    <row r="558" spans="1:22" ht="54.75" customHeight="1">
      <c r="A558" s="3">
        <v>553</v>
      </c>
      <c r="B558" s="66" t="s">
        <v>1642</v>
      </c>
      <c r="C558" s="66" t="s">
        <v>1632</v>
      </c>
      <c r="D558" s="66" t="s">
        <v>1634</v>
      </c>
      <c r="E558" s="23" t="s">
        <v>1614</v>
      </c>
      <c r="F558" s="23">
        <v>4706</v>
      </c>
      <c r="G558" s="23"/>
      <c r="H558" s="22"/>
      <c r="I558" s="66" t="s">
        <v>1635</v>
      </c>
      <c r="J558" s="23">
        <v>1851432.35</v>
      </c>
      <c r="K558" s="24"/>
      <c r="L558" s="23"/>
      <c r="M558" s="23"/>
      <c r="V558" s="7"/>
    </row>
    <row r="559" spans="1:22" ht="127.5" customHeight="1">
      <c r="A559" s="3">
        <v>554</v>
      </c>
      <c r="B559" s="2" t="s">
        <v>1666</v>
      </c>
      <c r="C559" s="2" t="s">
        <v>419</v>
      </c>
      <c r="D559" s="2" t="s">
        <v>368</v>
      </c>
      <c r="E559" s="2"/>
      <c r="F559" s="6"/>
      <c r="G559" s="6"/>
      <c r="H559" s="5">
        <v>40317</v>
      </c>
      <c r="I559" s="2" t="s">
        <v>160</v>
      </c>
      <c r="J559" s="3"/>
      <c r="K559" s="15">
        <v>240496.54</v>
      </c>
      <c r="L559" s="3"/>
      <c r="M559" s="4" t="s">
        <v>1667</v>
      </c>
      <c r="V559" s="7"/>
    </row>
    <row r="560" spans="1:22" ht="99" customHeight="1">
      <c r="A560" s="3">
        <v>555</v>
      </c>
      <c r="B560" s="28" t="s">
        <v>1785</v>
      </c>
      <c r="C560" s="4" t="s">
        <v>546</v>
      </c>
      <c r="D560" s="2" t="s">
        <v>1786</v>
      </c>
      <c r="E560" s="3" t="s">
        <v>1616</v>
      </c>
      <c r="F560" s="3">
        <v>1050</v>
      </c>
      <c r="G560" s="9"/>
      <c r="H560" s="31">
        <v>41393</v>
      </c>
      <c r="I560" s="32"/>
      <c r="J560" s="21">
        <v>291028.5</v>
      </c>
      <c r="K560" s="21"/>
      <c r="L560" s="9"/>
      <c r="M560" s="9"/>
      <c r="V560" s="7"/>
    </row>
    <row r="561" spans="1:22" s="33" customFormat="1" ht="117.75" customHeight="1">
      <c r="A561" s="3">
        <v>556</v>
      </c>
      <c r="B561" s="56" t="s">
        <v>1804</v>
      </c>
      <c r="C561" s="57" t="s">
        <v>546</v>
      </c>
      <c r="D561" s="56" t="s">
        <v>1801</v>
      </c>
      <c r="E561" s="57" t="s">
        <v>1802</v>
      </c>
      <c r="F561" s="57">
        <v>8554</v>
      </c>
      <c r="G561" s="57"/>
      <c r="H561" s="57"/>
      <c r="I561" s="56" t="s">
        <v>1803</v>
      </c>
      <c r="J561" s="57">
        <v>512812.3</v>
      </c>
      <c r="K561" s="57"/>
      <c r="L561" s="57"/>
      <c r="M561" s="57"/>
      <c r="V561" s="23"/>
    </row>
    <row r="562" spans="1:22" ht="141.75">
      <c r="A562" s="3">
        <v>557</v>
      </c>
      <c r="B562" s="66" t="s">
        <v>1890</v>
      </c>
      <c r="C562" s="66" t="s">
        <v>1385</v>
      </c>
      <c r="D562" s="66" t="s">
        <v>1805</v>
      </c>
      <c r="E562" s="66" t="s">
        <v>1811</v>
      </c>
      <c r="F562" s="66">
        <v>312</v>
      </c>
      <c r="G562" s="23"/>
      <c r="H562" s="23"/>
      <c r="I562" s="66" t="s">
        <v>1949</v>
      </c>
      <c r="J562" s="66" t="s">
        <v>1819</v>
      </c>
      <c r="K562" s="23"/>
      <c r="L562" s="23"/>
      <c r="M562" s="23"/>
      <c r="V562" s="7"/>
    </row>
    <row r="563" spans="1:22" ht="141.75">
      <c r="A563" s="3">
        <v>558</v>
      </c>
      <c r="B563" s="66" t="s">
        <v>1890</v>
      </c>
      <c r="C563" s="66" t="s">
        <v>1385</v>
      </c>
      <c r="D563" s="66" t="s">
        <v>1806</v>
      </c>
      <c r="E563" s="66" t="s">
        <v>1812</v>
      </c>
      <c r="F563" s="66">
        <v>30</v>
      </c>
      <c r="G563" s="23"/>
      <c r="H563" s="23"/>
      <c r="I563" s="66" t="s">
        <v>1950</v>
      </c>
      <c r="J563" s="66" t="s">
        <v>1820</v>
      </c>
      <c r="K563" s="23"/>
      <c r="L563" s="23"/>
      <c r="M563" s="23"/>
      <c r="V563" s="7"/>
    </row>
    <row r="564" spans="1:22" ht="141.75">
      <c r="A564" s="3">
        <v>559</v>
      </c>
      <c r="B564" s="66" t="s">
        <v>1890</v>
      </c>
      <c r="C564" s="66" t="s">
        <v>1344</v>
      </c>
      <c r="D564" s="66" t="s">
        <v>1807</v>
      </c>
      <c r="E564" s="66" t="s">
        <v>1813</v>
      </c>
      <c r="F564" s="66">
        <v>67</v>
      </c>
      <c r="G564" s="23"/>
      <c r="H564" s="23"/>
      <c r="I564" s="66" t="s">
        <v>1951</v>
      </c>
      <c r="J564" s="66" t="s">
        <v>1821</v>
      </c>
      <c r="K564" s="23"/>
      <c r="L564" s="23"/>
      <c r="M564" s="23"/>
      <c r="V564" s="7"/>
    </row>
    <row r="565" spans="1:22" ht="141.75">
      <c r="A565" s="3">
        <v>560</v>
      </c>
      <c r="B565" s="66" t="s">
        <v>1890</v>
      </c>
      <c r="C565" s="66" t="s">
        <v>1385</v>
      </c>
      <c r="D565" s="66" t="s">
        <v>1808</v>
      </c>
      <c r="E565" s="66" t="s">
        <v>1814</v>
      </c>
      <c r="F565" s="66">
        <v>2</v>
      </c>
      <c r="G565" s="23"/>
      <c r="H565" s="23"/>
      <c r="I565" s="66" t="s">
        <v>1952</v>
      </c>
      <c r="J565" s="66" t="s">
        <v>1822</v>
      </c>
      <c r="K565" s="23"/>
      <c r="L565" s="23"/>
      <c r="M565" s="23"/>
      <c r="V565" s="7"/>
    </row>
    <row r="566" spans="1:22" ht="141.75">
      <c r="A566" s="3">
        <v>561</v>
      </c>
      <c r="B566" s="66" t="s">
        <v>1890</v>
      </c>
      <c r="C566" s="66" t="s">
        <v>1394</v>
      </c>
      <c r="D566" s="66" t="s">
        <v>1809</v>
      </c>
      <c r="E566" s="66" t="s">
        <v>1815</v>
      </c>
      <c r="F566" s="66">
        <v>145</v>
      </c>
      <c r="G566" s="23"/>
      <c r="H566" s="23"/>
      <c r="I566" s="66" t="s">
        <v>1953</v>
      </c>
      <c r="J566" s="66" t="s">
        <v>1823</v>
      </c>
      <c r="K566" s="23"/>
      <c r="L566" s="23"/>
      <c r="M566" s="23"/>
      <c r="V566" s="7"/>
    </row>
    <row r="567" spans="1:22" ht="141.75">
      <c r="A567" s="3">
        <v>562</v>
      </c>
      <c r="B567" s="66" t="s">
        <v>1890</v>
      </c>
      <c r="C567" s="66" t="s">
        <v>1344</v>
      </c>
      <c r="D567" s="66" t="s">
        <v>1809</v>
      </c>
      <c r="E567" s="66" t="s">
        <v>1816</v>
      </c>
      <c r="F567" s="66">
        <v>3</v>
      </c>
      <c r="G567" s="23"/>
      <c r="H567" s="23"/>
      <c r="I567" s="66" t="s">
        <v>1954</v>
      </c>
      <c r="J567" s="66" t="s">
        <v>1824</v>
      </c>
      <c r="K567" s="23"/>
      <c r="L567" s="23"/>
      <c r="M567" s="23"/>
      <c r="V567" s="7"/>
    </row>
    <row r="568" spans="1:22" ht="141.75">
      <c r="A568" s="3">
        <v>563</v>
      </c>
      <c r="B568" s="66" t="s">
        <v>1890</v>
      </c>
      <c r="C568" s="66" t="s">
        <v>1344</v>
      </c>
      <c r="D568" s="66" t="s">
        <v>1809</v>
      </c>
      <c r="E568" s="66" t="s">
        <v>1817</v>
      </c>
      <c r="F568" s="66">
        <v>102</v>
      </c>
      <c r="G568" s="23"/>
      <c r="H568" s="23"/>
      <c r="I568" s="66" t="s">
        <v>1955</v>
      </c>
      <c r="J568" s="66" t="s">
        <v>1825</v>
      </c>
      <c r="K568" s="23"/>
      <c r="L568" s="23"/>
      <c r="M568" s="23"/>
      <c r="V568" s="7"/>
    </row>
    <row r="569" spans="1:22" ht="141.75">
      <c r="A569" s="3">
        <v>564</v>
      </c>
      <c r="B569" s="66" t="s">
        <v>1890</v>
      </c>
      <c r="C569" s="56" t="s">
        <v>1344</v>
      </c>
      <c r="D569" s="56" t="s">
        <v>1810</v>
      </c>
      <c r="E569" s="56" t="s">
        <v>1818</v>
      </c>
      <c r="F569" s="56">
        <v>72</v>
      </c>
      <c r="G569" s="57"/>
      <c r="H569" s="57"/>
      <c r="I569" s="66" t="s">
        <v>1956</v>
      </c>
      <c r="J569" s="56" t="s">
        <v>1826</v>
      </c>
      <c r="K569" s="57"/>
      <c r="L569" s="57"/>
      <c r="M569" s="57"/>
      <c r="V569" s="7"/>
    </row>
    <row r="570" spans="1:22" ht="110.25">
      <c r="A570" s="3">
        <v>565</v>
      </c>
      <c r="B570" s="66" t="s">
        <v>1845</v>
      </c>
      <c r="C570" s="66" t="s">
        <v>1385</v>
      </c>
      <c r="D570" s="66" t="s">
        <v>1827</v>
      </c>
      <c r="E570" s="66" t="s">
        <v>1833</v>
      </c>
      <c r="F570" s="66">
        <v>162</v>
      </c>
      <c r="G570" s="23"/>
      <c r="H570" s="23"/>
      <c r="I570" s="66" t="s">
        <v>1943</v>
      </c>
      <c r="J570" s="66" t="s">
        <v>1839</v>
      </c>
      <c r="K570" s="23"/>
      <c r="L570" s="23"/>
      <c r="M570" s="23"/>
      <c r="V570" s="7"/>
    </row>
    <row r="571" spans="1:22" ht="110.25">
      <c r="A571" s="3">
        <v>566</v>
      </c>
      <c r="B571" s="66" t="s">
        <v>1845</v>
      </c>
      <c r="C571" s="66" t="s">
        <v>1385</v>
      </c>
      <c r="D571" s="66" t="s">
        <v>1828</v>
      </c>
      <c r="E571" s="66" t="s">
        <v>1834</v>
      </c>
      <c r="F571" s="66">
        <v>1231</v>
      </c>
      <c r="G571" s="23"/>
      <c r="H571" s="23"/>
      <c r="I571" s="66" t="s">
        <v>1944</v>
      </c>
      <c r="J571" s="66" t="s">
        <v>1840</v>
      </c>
      <c r="K571" s="23"/>
      <c r="L571" s="23"/>
      <c r="M571" s="23"/>
      <c r="V571" s="7"/>
    </row>
    <row r="572" spans="1:22" ht="110.25">
      <c r="A572" s="3">
        <v>567</v>
      </c>
      <c r="B572" s="66" t="s">
        <v>1845</v>
      </c>
      <c r="C572" s="66" t="s">
        <v>1344</v>
      </c>
      <c r="D572" s="66" t="s">
        <v>1829</v>
      </c>
      <c r="E572" s="66" t="s">
        <v>1835</v>
      </c>
      <c r="F572" s="66">
        <v>116</v>
      </c>
      <c r="G572" s="23"/>
      <c r="H572" s="23"/>
      <c r="I572" s="66" t="s">
        <v>1945</v>
      </c>
      <c r="J572" s="66" t="s">
        <v>1841</v>
      </c>
      <c r="K572" s="23"/>
      <c r="L572" s="23"/>
      <c r="M572" s="23"/>
      <c r="V572" s="7"/>
    </row>
    <row r="573" spans="1:22" ht="110.25">
      <c r="A573" s="3">
        <v>568</v>
      </c>
      <c r="B573" s="66" t="s">
        <v>1845</v>
      </c>
      <c r="C573" s="66" t="s">
        <v>1385</v>
      </c>
      <c r="D573" s="66" t="s">
        <v>1830</v>
      </c>
      <c r="E573" s="66" t="s">
        <v>1836</v>
      </c>
      <c r="F573" s="66">
        <v>519</v>
      </c>
      <c r="G573" s="23"/>
      <c r="H573" s="23"/>
      <c r="I573" s="66" t="s">
        <v>1946</v>
      </c>
      <c r="J573" s="66" t="s">
        <v>1842</v>
      </c>
      <c r="K573" s="23"/>
      <c r="L573" s="23"/>
      <c r="M573" s="23"/>
      <c r="V573" s="7"/>
    </row>
    <row r="574" spans="1:22" ht="110.25">
      <c r="A574" s="3">
        <v>569</v>
      </c>
      <c r="B574" s="66" t="s">
        <v>1845</v>
      </c>
      <c r="C574" s="66" t="s">
        <v>1394</v>
      </c>
      <c r="D574" s="66" t="s">
        <v>1831</v>
      </c>
      <c r="E574" s="66" t="s">
        <v>1837</v>
      </c>
      <c r="F574" s="66">
        <v>148</v>
      </c>
      <c r="G574" s="23"/>
      <c r="H574" s="23"/>
      <c r="I574" s="66" t="s">
        <v>1947</v>
      </c>
      <c r="J574" s="66" t="s">
        <v>1843</v>
      </c>
      <c r="K574" s="23"/>
      <c r="L574" s="23"/>
      <c r="M574" s="23"/>
      <c r="V574" s="7"/>
    </row>
    <row r="575" spans="1:22" ht="110.25">
      <c r="A575" s="3">
        <v>570</v>
      </c>
      <c r="B575" s="56" t="s">
        <v>1845</v>
      </c>
      <c r="C575" s="56" t="s">
        <v>1344</v>
      </c>
      <c r="D575" s="56" t="s">
        <v>1832</v>
      </c>
      <c r="E575" s="56" t="s">
        <v>1838</v>
      </c>
      <c r="F575" s="56">
        <v>114</v>
      </c>
      <c r="G575" s="57"/>
      <c r="H575" s="57"/>
      <c r="I575" s="66" t="s">
        <v>1948</v>
      </c>
      <c r="J575" s="56" t="s">
        <v>1844</v>
      </c>
      <c r="K575" s="57"/>
      <c r="L575" s="57"/>
      <c r="M575" s="57"/>
      <c r="V575" s="7"/>
    </row>
    <row r="576" spans="1:22" ht="255">
      <c r="A576" s="3">
        <v>571</v>
      </c>
      <c r="B576" s="66" t="s">
        <v>1891</v>
      </c>
      <c r="C576" s="66" t="s">
        <v>1385</v>
      </c>
      <c r="D576" s="66" t="s">
        <v>1846</v>
      </c>
      <c r="E576" s="66" t="s">
        <v>1858</v>
      </c>
      <c r="F576" s="66">
        <v>217</v>
      </c>
      <c r="G576" s="58"/>
      <c r="H576" s="58"/>
      <c r="I576" s="4" t="s">
        <v>1942</v>
      </c>
      <c r="J576" s="66" t="s">
        <v>1874</v>
      </c>
      <c r="K576" s="9"/>
      <c r="L576" s="9"/>
      <c r="M576" s="9"/>
      <c r="V576" s="7"/>
    </row>
    <row r="577" spans="1:22" ht="255">
      <c r="A577" s="3">
        <v>572</v>
      </c>
      <c r="B577" s="66" t="s">
        <v>1891</v>
      </c>
      <c r="C577" s="66" t="s">
        <v>1385</v>
      </c>
      <c r="D577" s="66" t="s">
        <v>1847</v>
      </c>
      <c r="E577" s="66" t="s">
        <v>1859</v>
      </c>
      <c r="F577" s="66">
        <v>10</v>
      </c>
      <c r="G577" s="58"/>
      <c r="H577" s="58"/>
      <c r="I577" s="4" t="s">
        <v>1942</v>
      </c>
      <c r="J577" s="66" t="s">
        <v>1875</v>
      </c>
      <c r="K577" s="9"/>
      <c r="L577" s="9"/>
      <c r="M577" s="9"/>
      <c r="V577" s="7"/>
    </row>
    <row r="578" spans="1:22" ht="255">
      <c r="A578" s="3">
        <v>573</v>
      </c>
      <c r="B578" s="66" t="s">
        <v>1891</v>
      </c>
      <c r="C578" s="66" t="s">
        <v>1344</v>
      </c>
      <c r="D578" s="66" t="s">
        <v>1846</v>
      </c>
      <c r="E578" s="66" t="s">
        <v>1860</v>
      </c>
      <c r="F578" s="66">
        <v>590</v>
      </c>
      <c r="G578" s="58"/>
      <c r="H578" s="58"/>
      <c r="I578" s="4" t="s">
        <v>1942</v>
      </c>
      <c r="J578" s="66" t="s">
        <v>1876</v>
      </c>
      <c r="K578" s="9"/>
      <c r="L578" s="9"/>
      <c r="M578" s="9"/>
      <c r="V578" s="7"/>
    </row>
    <row r="579" spans="1:22" ht="255">
      <c r="A579" s="3">
        <v>574</v>
      </c>
      <c r="B579" s="66" t="s">
        <v>1891</v>
      </c>
      <c r="C579" s="66" t="s">
        <v>1385</v>
      </c>
      <c r="D579" s="66" t="s">
        <v>1847</v>
      </c>
      <c r="E579" s="66" t="s">
        <v>1861</v>
      </c>
      <c r="F579" s="66">
        <v>338</v>
      </c>
      <c r="G579" s="58"/>
      <c r="H579" s="58"/>
      <c r="I579" s="4" t="s">
        <v>1942</v>
      </c>
      <c r="J579" s="66" t="s">
        <v>1877</v>
      </c>
      <c r="K579" s="9"/>
      <c r="L579" s="9"/>
      <c r="M579" s="9"/>
      <c r="V579" s="7"/>
    </row>
    <row r="580" spans="1:22" ht="255">
      <c r="A580" s="3">
        <v>575</v>
      </c>
      <c r="B580" s="66" t="s">
        <v>1891</v>
      </c>
      <c r="C580" s="66" t="s">
        <v>1394</v>
      </c>
      <c r="D580" s="66" t="s">
        <v>1846</v>
      </c>
      <c r="E580" s="66" t="s">
        <v>1862</v>
      </c>
      <c r="F580" s="66">
        <v>274</v>
      </c>
      <c r="G580" s="58"/>
      <c r="H580" s="58"/>
      <c r="I580" s="4" t="s">
        <v>1942</v>
      </c>
      <c r="J580" s="66" t="s">
        <v>1878</v>
      </c>
      <c r="K580" s="9"/>
      <c r="L580" s="9"/>
      <c r="M580" s="9"/>
      <c r="V580" s="7"/>
    </row>
    <row r="581" spans="1:22" ht="255">
      <c r="A581" s="3">
        <v>576</v>
      </c>
      <c r="B581" s="66" t="s">
        <v>1891</v>
      </c>
      <c r="C581" s="66" t="s">
        <v>1344</v>
      </c>
      <c r="D581" s="66" t="s">
        <v>1848</v>
      </c>
      <c r="E581" s="66" t="s">
        <v>1863</v>
      </c>
      <c r="F581" s="66">
        <v>80</v>
      </c>
      <c r="G581" s="58"/>
      <c r="H581" s="58"/>
      <c r="I581" s="4" t="s">
        <v>1942</v>
      </c>
      <c r="J581" s="66" t="s">
        <v>1879</v>
      </c>
      <c r="K581" s="9"/>
      <c r="L581" s="9"/>
      <c r="M581" s="9"/>
      <c r="V581" s="7"/>
    </row>
    <row r="582" spans="1:22" ht="255">
      <c r="A582" s="3">
        <v>577</v>
      </c>
      <c r="B582" s="66" t="s">
        <v>1891</v>
      </c>
      <c r="C582" s="66" t="s">
        <v>1344</v>
      </c>
      <c r="D582" s="66" t="s">
        <v>1849</v>
      </c>
      <c r="E582" s="66" t="s">
        <v>1864</v>
      </c>
      <c r="F582" s="66">
        <v>132</v>
      </c>
      <c r="G582" s="58"/>
      <c r="H582" s="58"/>
      <c r="I582" s="4" t="s">
        <v>1942</v>
      </c>
      <c r="J582" s="66" t="s">
        <v>1880</v>
      </c>
      <c r="K582" s="9"/>
      <c r="L582" s="9"/>
      <c r="M582" s="9"/>
      <c r="V582" s="7"/>
    </row>
    <row r="583" spans="1:22" ht="255">
      <c r="A583" s="3">
        <v>578</v>
      </c>
      <c r="B583" s="66" t="s">
        <v>1891</v>
      </c>
      <c r="C583" s="66" t="s">
        <v>1344</v>
      </c>
      <c r="D583" s="66" t="s">
        <v>1850</v>
      </c>
      <c r="E583" s="66" t="s">
        <v>1865</v>
      </c>
      <c r="F583" s="66">
        <v>98</v>
      </c>
      <c r="G583" s="58"/>
      <c r="H583" s="58"/>
      <c r="I583" s="4" t="s">
        <v>1942</v>
      </c>
      <c r="J583" s="66" t="s">
        <v>1881</v>
      </c>
      <c r="K583" s="9"/>
      <c r="L583" s="9"/>
      <c r="M583" s="9"/>
      <c r="V583" s="7"/>
    </row>
    <row r="584" spans="1:22" ht="255">
      <c r="A584" s="3">
        <v>579</v>
      </c>
      <c r="B584" s="66" t="s">
        <v>1891</v>
      </c>
      <c r="C584" s="66" t="s">
        <v>1344</v>
      </c>
      <c r="D584" s="66" t="s">
        <v>1851</v>
      </c>
      <c r="E584" s="66" t="s">
        <v>1866</v>
      </c>
      <c r="F584" s="66">
        <v>148</v>
      </c>
      <c r="G584" s="58"/>
      <c r="H584" s="58"/>
      <c r="I584" s="4" t="s">
        <v>1942</v>
      </c>
      <c r="J584" s="66" t="s">
        <v>1882</v>
      </c>
      <c r="K584" s="9"/>
      <c r="L584" s="9"/>
      <c r="M584" s="9"/>
      <c r="V584" s="7"/>
    </row>
    <row r="585" spans="1:22" ht="255">
      <c r="A585" s="3">
        <v>580</v>
      </c>
      <c r="B585" s="66" t="s">
        <v>1891</v>
      </c>
      <c r="C585" s="66" t="s">
        <v>1344</v>
      </c>
      <c r="D585" s="66" t="s">
        <v>1852</v>
      </c>
      <c r="E585" s="66" t="s">
        <v>1867</v>
      </c>
      <c r="F585" s="66">
        <v>231</v>
      </c>
      <c r="G585" s="58"/>
      <c r="H585" s="58"/>
      <c r="I585" s="4" t="s">
        <v>1942</v>
      </c>
      <c r="J585" s="66" t="s">
        <v>1883</v>
      </c>
      <c r="K585" s="9"/>
      <c r="L585" s="9"/>
      <c r="M585" s="9"/>
      <c r="V585" s="7"/>
    </row>
    <row r="586" spans="1:22" ht="255">
      <c r="A586" s="3">
        <v>581</v>
      </c>
      <c r="B586" s="66" t="s">
        <v>1891</v>
      </c>
      <c r="C586" s="66" t="s">
        <v>1344</v>
      </c>
      <c r="D586" s="66" t="s">
        <v>1853</v>
      </c>
      <c r="E586" s="66" t="s">
        <v>1868</v>
      </c>
      <c r="F586" s="66">
        <v>5</v>
      </c>
      <c r="G586" s="58"/>
      <c r="H586" s="58"/>
      <c r="I586" s="4" t="s">
        <v>1942</v>
      </c>
      <c r="J586" s="66" t="s">
        <v>1884</v>
      </c>
      <c r="K586" s="9"/>
      <c r="L586" s="9"/>
      <c r="M586" s="9"/>
      <c r="V586" s="7"/>
    </row>
    <row r="587" spans="1:22" ht="255">
      <c r="A587" s="3">
        <v>582</v>
      </c>
      <c r="B587" s="66" t="s">
        <v>1891</v>
      </c>
      <c r="C587" s="66" t="s">
        <v>1344</v>
      </c>
      <c r="D587" s="66" t="s">
        <v>1849</v>
      </c>
      <c r="E587" s="66" t="s">
        <v>1869</v>
      </c>
      <c r="F587" s="66">
        <v>108</v>
      </c>
      <c r="G587" s="58"/>
      <c r="H587" s="58"/>
      <c r="I587" s="4" t="s">
        <v>1942</v>
      </c>
      <c r="J587" s="66" t="s">
        <v>1885</v>
      </c>
      <c r="K587" s="9"/>
      <c r="L587" s="9"/>
      <c r="M587" s="9"/>
      <c r="V587" s="7"/>
    </row>
    <row r="588" spans="1:22" ht="255">
      <c r="A588" s="3">
        <v>583</v>
      </c>
      <c r="B588" s="66" t="s">
        <v>1891</v>
      </c>
      <c r="C588" s="66" t="s">
        <v>1344</v>
      </c>
      <c r="D588" s="66" t="s">
        <v>1854</v>
      </c>
      <c r="E588" s="66" t="s">
        <v>1870</v>
      </c>
      <c r="F588" s="66">
        <v>130</v>
      </c>
      <c r="G588" s="58"/>
      <c r="H588" s="58"/>
      <c r="I588" s="4" t="s">
        <v>1942</v>
      </c>
      <c r="J588" s="66" t="s">
        <v>1886</v>
      </c>
      <c r="K588" s="9"/>
      <c r="L588" s="9"/>
      <c r="M588" s="9"/>
      <c r="V588" s="7"/>
    </row>
    <row r="589" spans="1:22" ht="255">
      <c r="A589" s="3">
        <v>584</v>
      </c>
      <c r="B589" s="66" t="s">
        <v>1891</v>
      </c>
      <c r="C589" s="66" t="s">
        <v>1344</v>
      </c>
      <c r="D589" s="66" t="s">
        <v>1855</v>
      </c>
      <c r="E589" s="66" t="s">
        <v>1871</v>
      </c>
      <c r="F589" s="66">
        <v>52</v>
      </c>
      <c r="G589" s="58"/>
      <c r="H589" s="58"/>
      <c r="I589" s="4" t="s">
        <v>1942</v>
      </c>
      <c r="J589" s="66" t="s">
        <v>1887</v>
      </c>
      <c r="K589" s="9"/>
      <c r="L589" s="9"/>
      <c r="M589" s="9"/>
      <c r="V589" s="7"/>
    </row>
    <row r="590" spans="1:22" ht="255">
      <c r="A590" s="3">
        <v>585</v>
      </c>
      <c r="B590" s="66" t="s">
        <v>1891</v>
      </c>
      <c r="C590" s="66" t="s">
        <v>1344</v>
      </c>
      <c r="D590" s="66" t="s">
        <v>1856</v>
      </c>
      <c r="E590" s="66" t="s">
        <v>1872</v>
      </c>
      <c r="F590" s="66">
        <v>16</v>
      </c>
      <c r="G590" s="58"/>
      <c r="H590" s="58"/>
      <c r="I590" s="4" t="s">
        <v>1942</v>
      </c>
      <c r="J590" s="66" t="s">
        <v>1888</v>
      </c>
      <c r="K590" s="9"/>
      <c r="L590" s="9"/>
      <c r="M590" s="9"/>
      <c r="V590" s="7"/>
    </row>
    <row r="591" spans="1:22" ht="255">
      <c r="A591" s="3">
        <v>586</v>
      </c>
      <c r="B591" s="56" t="s">
        <v>1891</v>
      </c>
      <c r="C591" s="56" t="s">
        <v>1344</v>
      </c>
      <c r="D591" s="56" t="s">
        <v>1857</v>
      </c>
      <c r="E591" s="56" t="s">
        <v>1873</v>
      </c>
      <c r="F591" s="56">
        <v>77</v>
      </c>
      <c r="G591" s="59"/>
      <c r="H591" s="59"/>
      <c r="I591" s="4" t="s">
        <v>1942</v>
      </c>
      <c r="J591" s="56" t="s">
        <v>1889</v>
      </c>
      <c r="K591" s="60"/>
      <c r="L591" s="60"/>
      <c r="M591" s="60"/>
      <c r="V591" s="7"/>
    </row>
    <row r="592" spans="1:22" ht="180">
      <c r="A592" s="3">
        <v>587</v>
      </c>
      <c r="B592" s="66" t="s">
        <v>1925</v>
      </c>
      <c r="C592" s="66" t="s">
        <v>1385</v>
      </c>
      <c r="D592" s="66" t="s">
        <v>1892</v>
      </c>
      <c r="E592" s="66" t="s">
        <v>1903</v>
      </c>
      <c r="F592" s="66">
        <v>27</v>
      </c>
      <c r="G592" s="58"/>
      <c r="H592" s="58"/>
      <c r="I592" s="28" t="s">
        <v>1941</v>
      </c>
      <c r="J592" s="66" t="s">
        <v>1914</v>
      </c>
      <c r="K592" s="9"/>
      <c r="L592" s="9"/>
      <c r="M592" s="9"/>
      <c r="V592" s="7"/>
    </row>
    <row r="593" spans="1:22" ht="180">
      <c r="A593" s="3">
        <v>588</v>
      </c>
      <c r="B593" s="66" t="s">
        <v>1925</v>
      </c>
      <c r="C593" s="66" t="s">
        <v>1385</v>
      </c>
      <c r="D593" s="66" t="s">
        <v>1893</v>
      </c>
      <c r="E593" s="66" t="s">
        <v>1904</v>
      </c>
      <c r="F593" s="66">
        <v>6</v>
      </c>
      <c r="G593" s="58"/>
      <c r="H593" s="58"/>
      <c r="I593" s="28" t="s">
        <v>1941</v>
      </c>
      <c r="J593" s="66" t="s">
        <v>1915</v>
      </c>
      <c r="K593" s="9"/>
      <c r="L593" s="9"/>
      <c r="M593" s="9"/>
      <c r="V593" s="7"/>
    </row>
    <row r="594" spans="1:22" ht="180">
      <c r="A594" s="3">
        <v>589</v>
      </c>
      <c r="B594" s="66" t="s">
        <v>1925</v>
      </c>
      <c r="C594" s="66" t="s">
        <v>1344</v>
      </c>
      <c r="D594" s="66" t="s">
        <v>1894</v>
      </c>
      <c r="E594" s="66" t="s">
        <v>1905</v>
      </c>
      <c r="F594" s="66">
        <v>22</v>
      </c>
      <c r="G594" s="58"/>
      <c r="H594" s="58"/>
      <c r="I594" s="28" t="s">
        <v>1941</v>
      </c>
      <c r="J594" s="66" t="s">
        <v>1916</v>
      </c>
      <c r="K594" s="9"/>
      <c r="L594" s="9"/>
      <c r="M594" s="9"/>
      <c r="V594" s="7"/>
    </row>
    <row r="595" spans="1:22" ht="180">
      <c r="A595" s="3">
        <v>590</v>
      </c>
      <c r="B595" s="66" t="s">
        <v>1925</v>
      </c>
      <c r="C595" s="66" t="s">
        <v>1385</v>
      </c>
      <c r="D595" s="66" t="s">
        <v>1895</v>
      </c>
      <c r="E595" s="66" t="s">
        <v>1906</v>
      </c>
      <c r="F595" s="66">
        <v>350</v>
      </c>
      <c r="G595" s="58"/>
      <c r="H595" s="58"/>
      <c r="I595" s="28" t="s">
        <v>1941</v>
      </c>
      <c r="J595" s="66" t="s">
        <v>1917</v>
      </c>
      <c r="K595" s="9"/>
      <c r="L595" s="9"/>
      <c r="M595" s="9"/>
      <c r="V595" s="7"/>
    </row>
    <row r="596" spans="1:22" ht="180">
      <c r="A596" s="3">
        <v>591</v>
      </c>
      <c r="B596" s="66" t="s">
        <v>1925</v>
      </c>
      <c r="C596" s="66" t="s">
        <v>1394</v>
      </c>
      <c r="D596" s="66" t="s">
        <v>1896</v>
      </c>
      <c r="E596" s="66" t="s">
        <v>1907</v>
      </c>
      <c r="F596" s="66">
        <v>96</v>
      </c>
      <c r="G596" s="58"/>
      <c r="H596" s="58"/>
      <c r="I596" s="28" t="s">
        <v>1941</v>
      </c>
      <c r="J596" s="66" t="s">
        <v>1918</v>
      </c>
      <c r="K596" s="9"/>
      <c r="L596" s="9"/>
      <c r="M596" s="9"/>
      <c r="V596" s="7"/>
    </row>
    <row r="597" spans="1:22" ht="180">
      <c r="A597" s="3">
        <v>592</v>
      </c>
      <c r="B597" s="66" t="s">
        <v>1925</v>
      </c>
      <c r="C597" s="66" t="s">
        <v>1344</v>
      </c>
      <c r="D597" s="66" t="s">
        <v>1897</v>
      </c>
      <c r="E597" s="66" t="s">
        <v>1908</v>
      </c>
      <c r="F597" s="66">
        <v>62</v>
      </c>
      <c r="G597" s="58"/>
      <c r="H597" s="58"/>
      <c r="I597" s="28" t="s">
        <v>1941</v>
      </c>
      <c r="J597" s="66" t="s">
        <v>1919</v>
      </c>
      <c r="K597" s="9"/>
      <c r="L597" s="9"/>
      <c r="M597" s="9"/>
      <c r="V597" s="7"/>
    </row>
    <row r="598" spans="1:22" ht="180">
      <c r="A598" s="3">
        <v>593</v>
      </c>
      <c r="B598" s="66" t="s">
        <v>1925</v>
      </c>
      <c r="C598" s="66" t="s">
        <v>1344</v>
      </c>
      <c r="D598" s="66" t="s">
        <v>1898</v>
      </c>
      <c r="E598" s="66" t="s">
        <v>1909</v>
      </c>
      <c r="F598" s="66">
        <v>31</v>
      </c>
      <c r="G598" s="58"/>
      <c r="H598" s="58"/>
      <c r="I598" s="28" t="s">
        <v>1941</v>
      </c>
      <c r="J598" s="66" t="s">
        <v>1920</v>
      </c>
      <c r="K598" s="9"/>
      <c r="L598" s="9"/>
      <c r="M598" s="9"/>
      <c r="V598" s="7"/>
    </row>
    <row r="599" spans="1:22" ht="180">
      <c r="A599" s="3">
        <v>594</v>
      </c>
      <c r="B599" s="66" t="s">
        <v>1925</v>
      </c>
      <c r="C599" s="66" t="s">
        <v>1344</v>
      </c>
      <c r="D599" s="66" t="s">
        <v>1899</v>
      </c>
      <c r="E599" s="66" t="s">
        <v>1910</v>
      </c>
      <c r="F599" s="66">
        <v>150</v>
      </c>
      <c r="G599" s="58"/>
      <c r="H599" s="58"/>
      <c r="I599" s="28" t="s">
        <v>1941</v>
      </c>
      <c r="J599" s="66" t="s">
        <v>1921</v>
      </c>
      <c r="K599" s="9"/>
      <c r="L599" s="9"/>
      <c r="M599" s="9"/>
      <c r="V599" s="7"/>
    </row>
    <row r="600" spans="1:22" ht="180">
      <c r="A600" s="3">
        <v>595</v>
      </c>
      <c r="B600" s="66" t="s">
        <v>1925</v>
      </c>
      <c r="C600" s="66" t="s">
        <v>1344</v>
      </c>
      <c r="D600" s="66" t="s">
        <v>1900</v>
      </c>
      <c r="E600" s="66" t="s">
        <v>1911</v>
      </c>
      <c r="F600" s="66">
        <v>10</v>
      </c>
      <c r="G600" s="58"/>
      <c r="H600" s="58"/>
      <c r="I600" s="28" t="s">
        <v>1941</v>
      </c>
      <c r="J600" s="66" t="s">
        <v>1922</v>
      </c>
      <c r="K600" s="9"/>
      <c r="L600" s="9"/>
      <c r="M600" s="9"/>
      <c r="V600" s="7"/>
    </row>
    <row r="601" spans="1:22" ht="180">
      <c r="A601" s="3">
        <v>596</v>
      </c>
      <c r="B601" s="66" t="s">
        <v>1925</v>
      </c>
      <c r="C601" s="66" t="s">
        <v>1344</v>
      </c>
      <c r="D601" s="66" t="s">
        <v>1901</v>
      </c>
      <c r="E601" s="66" t="s">
        <v>1912</v>
      </c>
      <c r="F601" s="66">
        <v>80</v>
      </c>
      <c r="G601" s="58"/>
      <c r="H601" s="58"/>
      <c r="I601" s="28" t="s">
        <v>1941</v>
      </c>
      <c r="J601" s="66" t="s">
        <v>1923</v>
      </c>
      <c r="K601" s="9"/>
      <c r="L601" s="9"/>
      <c r="M601" s="9"/>
      <c r="V601" s="7"/>
    </row>
    <row r="602" spans="1:22" ht="180">
      <c r="A602" s="3">
        <v>597</v>
      </c>
      <c r="B602" s="66" t="s">
        <v>1925</v>
      </c>
      <c r="C602" s="66" t="s">
        <v>1344</v>
      </c>
      <c r="D602" s="66" t="s">
        <v>1902</v>
      </c>
      <c r="E602" s="66" t="s">
        <v>1913</v>
      </c>
      <c r="F602" s="66">
        <v>250</v>
      </c>
      <c r="G602" s="58"/>
      <c r="H602" s="58"/>
      <c r="I602" s="28" t="s">
        <v>1941</v>
      </c>
      <c r="J602" s="66" t="s">
        <v>1924</v>
      </c>
      <c r="K602" s="9"/>
      <c r="L602" s="9"/>
      <c r="M602" s="9"/>
      <c r="V602" s="7"/>
    </row>
    <row r="603" spans="1:22" ht="90">
      <c r="A603" s="3">
        <v>598</v>
      </c>
      <c r="B603" s="66" t="s">
        <v>1930</v>
      </c>
      <c r="C603" s="66" t="s">
        <v>1344</v>
      </c>
      <c r="D603" s="66" t="s">
        <v>1926</v>
      </c>
      <c r="E603" s="66" t="s">
        <v>1927</v>
      </c>
      <c r="F603" s="66">
        <v>1208</v>
      </c>
      <c r="G603" s="58"/>
      <c r="H603" s="58"/>
      <c r="I603" s="4" t="s">
        <v>1936</v>
      </c>
      <c r="J603" s="34">
        <v>538295.22</v>
      </c>
      <c r="K603" s="9"/>
      <c r="L603" s="9"/>
      <c r="M603" s="9"/>
      <c r="V603" s="7"/>
    </row>
    <row r="604" spans="1:22" ht="90">
      <c r="A604" s="3">
        <v>599</v>
      </c>
      <c r="B604" s="66" t="s">
        <v>1930</v>
      </c>
      <c r="C604" s="66" t="s">
        <v>1344</v>
      </c>
      <c r="D604" s="66" t="s">
        <v>1928</v>
      </c>
      <c r="E604" s="66" t="s">
        <v>1929</v>
      </c>
      <c r="F604" s="66">
        <v>125</v>
      </c>
      <c r="G604" s="58"/>
      <c r="H604" s="58"/>
      <c r="I604" s="4" t="s">
        <v>1937</v>
      </c>
      <c r="J604" s="34">
        <v>55701.08</v>
      </c>
      <c r="K604" s="9"/>
      <c r="L604" s="9"/>
      <c r="M604" s="9"/>
      <c r="V604" s="7"/>
    </row>
    <row r="605" spans="1:22" ht="90">
      <c r="A605" s="3">
        <v>600</v>
      </c>
      <c r="B605" s="66" t="s">
        <v>1930</v>
      </c>
      <c r="C605" s="66" t="s">
        <v>1344</v>
      </c>
      <c r="D605" s="66" t="s">
        <v>1852</v>
      </c>
      <c r="E605" s="66" t="s">
        <v>1931</v>
      </c>
      <c r="F605" s="66">
        <v>1591</v>
      </c>
      <c r="G605" s="58"/>
      <c r="H605" s="58"/>
      <c r="I605" s="4" t="s">
        <v>1938</v>
      </c>
      <c r="J605" s="34">
        <v>708963.32</v>
      </c>
      <c r="K605" s="9"/>
      <c r="L605" s="9"/>
      <c r="M605" s="9"/>
      <c r="V605" s="7"/>
    </row>
    <row r="606" spans="1:22" ht="90">
      <c r="A606" s="3">
        <v>601</v>
      </c>
      <c r="B606" s="66" t="s">
        <v>1930</v>
      </c>
      <c r="C606" s="66" t="s">
        <v>1344</v>
      </c>
      <c r="D606" s="66" t="s">
        <v>1932</v>
      </c>
      <c r="E606" s="66" t="s">
        <v>1933</v>
      </c>
      <c r="F606" s="66">
        <v>735</v>
      </c>
      <c r="G606" s="58"/>
      <c r="H606" s="58"/>
      <c r="I606" s="4" t="s">
        <v>1939</v>
      </c>
      <c r="J606" s="34">
        <v>327522.34</v>
      </c>
      <c r="K606" s="9"/>
      <c r="L606" s="9"/>
      <c r="M606" s="9"/>
      <c r="V606" s="7"/>
    </row>
    <row r="607" spans="1:22" ht="90">
      <c r="A607" s="3">
        <v>602</v>
      </c>
      <c r="B607" s="66" t="s">
        <v>1930</v>
      </c>
      <c r="C607" s="66" t="s">
        <v>1344</v>
      </c>
      <c r="D607" s="66" t="s">
        <v>1934</v>
      </c>
      <c r="E607" s="66" t="s">
        <v>1935</v>
      </c>
      <c r="F607" s="66">
        <v>40</v>
      </c>
      <c r="G607" s="58"/>
      <c r="H607" s="58"/>
      <c r="I607" s="4" t="s">
        <v>1940</v>
      </c>
      <c r="J607" s="34">
        <v>17824.34</v>
      </c>
      <c r="K607" s="9"/>
      <c r="L607" s="9"/>
      <c r="M607" s="9"/>
      <c r="V607" s="7"/>
    </row>
    <row r="608" spans="1:22" s="63" customFormat="1" ht="75">
      <c r="A608" s="3">
        <v>603</v>
      </c>
      <c r="B608" s="32" t="s">
        <v>1961</v>
      </c>
      <c r="C608" s="30" t="s">
        <v>546</v>
      </c>
      <c r="D608" s="32" t="s">
        <v>1958</v>
      </c>
      <c r="E608" s="30" t="s">
        <v>1959</v>
      </c>
      <c r="F608" s="30" t="s">
        <v>1960</v>
      </c>
      <c r="G608" s="30"/>
      <c r="H608" s="30"/>
      <c r="I608" s="30"/>
      <c r="J608" s="61">
        <v>19479.2</v>
      </c>
      <c r="K608" s="30"/>
      <c r="L608" s="30"/>
      <c r="M608" s="30"/>
      <c r="N608" s="62"/>
      <c r="V608" s="64"/>
    </row>
    <row r="609" spans="1:22" ht="63">
      <c r="A609" s="3">
        <v>604</v>
      </c>
      <c r="B609" s="66" t="s">
        <v>2027</v>
      </c>
      <c r="C609" s="66" t="s">
        <v>1344</v>
      </c>
      <c r="D609" s="66" t="s">
        <v>2004</v>
      </c>
      <c r="E609" s="66" t="s">
        <v>2005</v>
      </c>
      <c r="F609" s="66">
        <v>200</v>
      </c>
      <c r="G609" s="58"/>
      <c r="H609" s="58"/>
      <c r="I609" s="4" t="s">
        <v>2006</v>
      </c>
      <c r="J609" s="34">
        <v>135219.94</v>
      </c>
      <c r="K609" s="9"/>
      <c r="L609" s="9"/>
      <c r="M609" s="9"/>
      <c r="V609" s="7"/>
    </row>
    <row r="610" spans="1:13" ht="60">
      <c r="A610" s="3">
        <v>605</v>
      </c>
      <c r="B610" s="66" t="s">
        <v>2003</v>
      </c>
      <c r="C610" s="66" t="s">
        <v>1344</v>
      </c>
      <c r="D610" s="66" t="s">
        <v>2010</v>
      </c>
      <c r="E610" s="66" t="s">
        <v>2011</v>
      </c>
      <c r="F610" s="66">
        <v>250</v>
      </c>
      <c r="G610" s="58"/>
      <c r="H610" s="58"/>
      <c r="I610" s="4" t="s">
        <v>2007</v>
      </c>
      <c r="J610" s="34">
        <v>169024.92</v>
      </c>
      <c r="K610" s="9"/>
      <c r="L610" s="9"/>
      <c r="M610" s="9"/>
    </row>
    <row r="611" spans="1:13" ht="63">
      <c r="A611" s="3">
        <v>606</v>
      </c>
      <c r="B611" s="66" t="s">
        <v>2003</v>
      </c>
      <c r="C611" s="66" t="s">
        <v>1344</v>
      </c>
      <c r="D611" s="66" t="s">
        <v>2012</v>
      </c>
      <c r="E611" s="66" t="s">
        <v>2013</v>
      </c>
      <c r="F611" s="66">
        <v>27</v>
      </c>
      <c r="G611" s="58"/>
      <c r="H611" s="58"/>
      <c r="I611" s="4" t="s">
        <v>2008</v>
      </c>
      <c r="J611" s="34">
        <v>15827.35</v>
      </c>
      <c r="K611" s="9"/>
      <c r="L611" s="9"/>
      <c r="M611" s="9"/>
    </row>
    <row r="612" spans="1:13" ht="63">
      <c r="A612" s="3">
        <v>607</v>
      </c>
      <c r="B612" s="66" t="s">
        <v>2003</v>
      </c>
      <c r="C612" s="66" t="s">
        <v>1344</v>
      </c>
      <c r="D612" s="66" t="s">
        <v>1627</v>
      </c>
      <c r="E612" s="66" t="s">
        <v>2014</v>
      </c>
      <c r="F612" s="66">
        <v>80</v>
      </c>
      <c r="G612" s="58"/>
      <c r="H612" s="58"/>
      <c r="I612" s="4" t="s">
        <v>2009</v>
      </c>
      <c r="J612" s="34">
        <v>50487.46</v>
      </c>
      <c r="K612" s="9"/>
      <c r="L612" s="9"/>
      <c r="M612" s="9"/>
    </row>
    <row r="613" spans="1:13" ht="63">
      <c r="A613" s="3">
        <v>608</v>
      </c>
      <c r="B613" s="66" t="s">
        <v>2028</v>
      </c>
      <c r="C613" s="66" t="s">
        <v>1344</v>
      </c>
      <c r="D613" s="66" t="s">
        <v>2029</v>
      </c>
      <c r="E613" s="66" t="s">
        <v>2030</v>
      </c>
      <c r="F613" s="66">
        <v>68</v>
      </c>
      <c r="G613" s="58"/>
      <c r="H613" s="58"/>
      <c r="I613" s="4" t="s">
        <v>2031</v>
      </c>
      <c r="J613" s="34">
        <v>30301.39</v>
      </c>
      <c r="K613" s="9"/>
      <c r="L613" s="9"/>
      <c r="M613" s="9"/>
    </row>
    <row r="614" spans="1:13" ht="26.25">
      <c r="A614" s="3"/>
      <c r="B614" s="66"/>
      <c r="C614" s="66"/>
      <c r="D614" s="66"/>
      <c r="E614" s="66"/>
      <c r="F614" s="66"/>
      <c r="G614" s="58"/>
      <c r="H614" s="58"/>
      <c r="I614" s="4"/>
      <c r="J614" s="34"/>
      <c r="K614" s="9"/>
      <c r="L614" s="9"/>
      <c r="M614" s="9"/>
    </row>
    <row r="615" spans="3:8" ht="26.25">
      <c r="C615" s="91"/>
      <c r="D615" s="91"/>
      <c r="E615" s="91"/>
      <c r="F615" s="91"/>
      <c r="G615" s="91"/>
      <c r="H615" s="91"/>
    </row>
    <row r="616" spans="3:8" ht="26.25">
      <c r="C616" s="91"/>
      <c r="D616" s="91"/>
      <c r="E616" s="91"/>
      <c r="F616" s="91"/>
      <c r="G616" s="91"/>
      <c r="H616" s="91"/>
    </row>
    <row r="617" spans="3:8" ht="26.25">
      <c r="C617" s="91"/>
      <c r="D617" s="91"/>
      <c r="E617" s="91"/>
      <c r="F617" s="91"/>
      <c r="G617" s="91"/>
      <c r="H617" s="91"/>
    </row>
    <row r="618" spans="3:8" ht="26.25">
      <c r="C618" s="91"/>
      <c r="D618" s="91"/>
      <c r="E618" s="91"/>
      <c r="F618" s="91"/>
      <c r="G618" s="91"/>
      <c r="H618" s="91"/>
    </row>
    <row r="619" spans="3:8" ht="26.25">
      <c r="C619" s="91"/>
      <c r="D619" s="91"/>
      <c r="E619" s="91"/>
      <c r="F619" s="91"/>
      <c r="G619" s="91"/>
      <c r="H619" s="91"/>
    </row>
    <row r="620" spans="3:8" ht="26.25">
      <c r="C620" s="91"/>
      <c r="D620" s="91"/>
      <c r="E620" s="91"/>
      <c r="F620" s="91"/>
      <c r="G620" s="91"/>
      <c r="H620" s="91"/>
    </row>
    <row r="621" spans="3:8" ht="26.25">
      <c r="C621" s="91"/>
      <c r="D621" s="91"/>
      <c r="E621" s="91"/>
      <c r="F621" s="91"/>
      <c r="G621" s="91"/>
      <c r="H621" s="91"/>
    </row>
    <row r="622" spans="3:8" ht="26.25">
      <c r="C622" s="91"/>
      <c r="D622" s="91"/>
      <c r="E622" s="91"/>
      <c r="F622" s="91"/>
      <c r="G622" s="91"/>
      <c r="H622" s="91"/>
    </row>
    <row r="623" spans="3:8" ht="26.25">
      <c r="C623" s="91"/>
      <c r="D623" s="91"/>
      <c r="E623" s="91"/>
      <c r="F623" s="91"/>
      <c r="G623" s="91"/>
      <c r="H623" s="91"/>
    </row>
    <row r="624" spans="3:8" ht="26.25">
      <c r="C624" s="91"/>
      <c r="D624" s="91"/>
      <c r="E624" s="91"/>
      <c r="F624" s="91"/>
      <c r="G624" s="91"/>
      <c r="H624" s="91"/>
    </row>
    <row r="625" spans="3:8" ht="26.25">
      <c r="C625" s="91"/>
      <c r="D625" s="91"/>
      <c r="E625" s="91"/>
      <c r="F625" s="91"/>
      <c r="G625" s="91"/>
      <c r="H625" s="91"/>
    </row>
    <row r="626" spans="3:8" ht="26.25">
      <c r="C626" s="91"/>
      <c r="D626" s="91"/>
      <c r="E626" s="91"/>
      <c r="F626" s="91"/>
      <c r="G626" s="91"/>
      <c r="H626" s="91"/>
    </row>
    <row r="627" spans="3:8" ht="26.25">
      <c r="C627" s="91"/>
      <c r="D627" s="91"/>
      <c r="E627" s="91"/>
      <c r="F627" s="91"/>
      <c r="G627" s="91"/>
      <c r="H627" s="91"/>
    </row>
    <row r="628" spans="3:8" ht="26.25">
      <c r="C628" s="91"/>
      <c r="D628" s="91"/>
      <c r="E628" s="91"/>
      <c r="F628" s="91"/>
      <c r="G628" s="91"/>
      <c r="H628" s="91"/>
    </row>
    <row r="629" spans="3:8" ht="26.25">
      <c r="C629" s="91"/>
      <c r="D629" s="91"/>
      <c r="E629" s="91"/>
      <c r="F629" s="91"/>
      <c r="G629" s="91"/>
      <c r="H629" s="91"/>
    </row>
    <row r="630" spans="3:8" ht="26.25">
      <c r="C630" s="91"/>
      <c r="D630" s="91"/>
      <c r="E630" s="91"/>
      <c r="F630" s="91"/>
      <c r="G630" s="91"/>
      <c r="H630" s="91"/>
    </row>
    <row r="631" spans="3:8" ht="26.25">
      <c r="C631" s="91"/>
      <c r="D631" s="91"/>
      <c r="E631" s="91"/>
      <c r="F631" s="91"/>
      <c r="G631" s="91"/>
      <c r="H631" s="91"/>
    </row>
    <row r="632" spans="3:8" ht="26.25">
      <c r="C632" s="91"/>
      <c r="D632" s="91"/>
      <c r="E632" s="91"/>
      <c r="F632" s="91"/>
      <c r="G632" s="91"/>
      <c r="H632" s="91"/>
    </row>
    <row r="633" spans="3:8" ht="26.25">
      <c r="C633" s="91"/>
      <c r="D633" s="91"/>
      <c r="E633" s="91"/>
      <c r="F633" s="91"/>
      <c r="G633" s="91"/>
      <c r="H633" s="91"/>
    </row>
    <row r="634" spans="3:8" ht="26.25">
      <c r="C634" s="91"/>
      <c r="D634" s="91"/>
      <c r="E634" s="91"/>
      <c r="F634" s="91"/>
      <c r="G634" s="91"/>
      <c r="H634" s="91"/>
    </row>
    <row r="635" spans="3:8" ht="26.25">
      <c r="C635" s="91"/>
      <c r="D635" s="91"/>
      <c r="E635" s="91"/>
      <c r="F635" s="91"/>
      <c r="G635" s="91"/>
      <c r="H635" s="91"/>
    </row>
    <row r="636" spans="3:8" ht="26.25">
      <c r="C636" s="91"/>
      <c r="D636" s="91"/>
      <c r="E636" s="91"/>
      <c r="F636" s="91"/>
      <c r="G636" s="91"/>
      <c r="H636" s="91"/>
    </row>
    <row r="637" spans="3:8" ht="26.25">
      <c r="C637" s="91"/>
      <c r="D637" s="91"/>
      <c r="E637" s="91"/>
      <c r="F637" s="91"/>
      <c r="G637" s="91"/>
      <c r="H637" s="91"/>
    </row>
    <row r="638" spans="3:8" ht="26.25">
      <c r="C638" s="91"/>
      <c r="D638" s="91"/>
      <c r="E638" s="91"/>
      <c r="F638" s="91"/>
      <c r="G638" s="91"/>
      <c r="H638" s="91"/>
    </row>
    <row r="639" spans="3:8" ht="26.25">
      <c r="C639" s="91"/>
      <c r="D639" s="91"/>
      <c r="E639" s="91"/>
      <c r="F639" s="91"/>
      <c r="G639" s="91"/>
      <c r="H639" s="91"/>
    </row>
    <row r="640" spans="3:8" ht="26.25">
      <c r="C640" s="91"/>
      <c r="D640" s="91"/>
      <c r="E640" s="91"/>
      <c r="F640" s="91"/>
      <c r="G640" s="91"/>
      <c r="H640" s="91"/>
    </row>
    <row r="641" spans="3:8" ht="26.25">
      <c r="C641" s="91"/>
      <c r="D641" s="91"/>
      <c r="E641" s="91"/>
      <c r="F641" s="91"/>
      <c r="G641" s="91"/>
      <c r="H641" s="91"/>
    </row>
    <row r="642" spans="3:8" ht="26.25">
      <c r="C642" s="91"/>
      <c r="D642" s="91"/>
      <c r="E642" s="91"/>
      <c r="F642" s="91"/>
      <c r="G642" s="91"/>
      <c r="H642" s="91"/>
    </row>
    <row r="643" spans="3:8" ht="26.25">
      <c r="C643" s="91"/>
      <c r="D643" s="91"/>
      <c r="E643" s="91"/>
      <c r="F643" s="91"/>
      <c r="G643" s="91"/>
      <c r="H643" s="91"/>
    </row>
    <row r="644" spans="3:8" ht="26.25">
      <c r="C644" s="91"/>
      <c r="D644" s="91"/>
      <c r="E644" s="91"/>
      <c r="F644" s="91"/>
      <c r="G644" s="91"/>
      <c r="H644" s="91"/>
    </row>
    <row r="645" spans="3:8" ht="26.25">
      <c r="C645" s="91"/>
      <c r="D645" s="91"/>
      <c r="E645" s="91"/>
      <c r="F645" s="91"/>
      <c r="G645" s="91"/>
      <c r="H645" s="91"/>
    </row>
    <row r="646" spans="3:8" ht="26.25">
      <c r="C646" s="91"/>
      <c r="D646" s="91"/>
      <c r="E646" s="91"/>
      <c r="F646" s="91"/>
      <c r="G646" s="91"/>
      <c r="H646" s="91"/>
    </row>
    <row r="647" spans="3:8" ht="26.25">
      <c r="C647" s="91"/>
      <c r="D647" s="91"/>
      <c r="E647" s="91"/>
      <c r="F647" s="91"/>
      <c r="G647" s="91"/>
      <c r="H647" s="91"/>
    </row>
    <row r="648" spans="3:8" ht="26.25">
      <c r="C648" s="91"/>
      <c r="D648" s="91"/>
      <c r="E648" s="91"/>
      <c r="F648" s="91"/>
      <c r="G648" s="91"/>
      <c r="H648" s="91"/>
    </row>
    <row r="649" spans="3:8" ht="26.25">
      <c r="C649" s="91"/>
      <c r="D649" s="91"/>
      <c r="E649" s="91"/>
      <c r="F649" s="91"/>
      <c r="G649" s="91"/>
      <c r="H649" s="91"/>
    </row>
    <row r="650" spans="3:8" ht="26.25">
      <c r="C650" s="91"/>
      <c r="D650" s="91"/>
      <c r="E650" s="91"/>
      <c r="F650" s="91"/>
      <c r="G650" s="91"/>
      <c r="H650" s="91"/>
    </row>
    <row r="651" spans="3:8" ht="26.25">
      <c r="C651" s="91"/>
      <c r="D651" s="91"/>
      <c r="E651" s="91"/>
      <c r="F651" s="91"/>
      <c r="G651" s="91"/>
      <c r="H651" s="91"/>
    </row>
    <row r="652" spans="3:8" ht="26.25">
      <c r="C652" s="91"/>
      <c r="D652" s="91"/>
      <c r="E652" s="91"/>
      <c r="F652" s="91"/>
      <c r="G652" s="91"/>
      <c r="H652" s="91"/>
    </row>
    <row r="653" spans="3:8" ht="26.25">
      <c r="C653" s="91"/>
      <c r="D653" s="91"/>
      <c r="E653" s="91"/>
      <c r="F653" s="91"/>
      <c r="G653" s="91"/>
      <c r="H653" s="91"/>
    </row>
    <row r="654" spans="3:8" ht="26.25">
      <c r="C654" s="91"/>
      <c r="D654" s="91"/>
      <c r="E654" s="91"/>
      <c r="F654" s="91"/>
      <c r="G654" s="91"/>
      <c r="H654" s="91"/>
    </row>
    <row r="655" spans="3:8" ht="26.25">
      <c r="C655" s="91"/>
      <c r="D655" s="91"/>
      <c r="E655" s="91"/>
      <c r="F655" s="91"/>
      <c r="G655" s="91"/>
      <c r="H655" s="91"/>
    </row>
    <row r="656" spans="3:8" ht="26.25">
      <c r="C656" s="91"/>
      <c r="D656" s="91"/>
      <c r="E656" s="91"/>
      <c r="F656" s="91"/>
      <c r="G656" s="91"/>
      <c r="H656" s="91"/>
    </row>
    <row r="657" spans="3:8" ht="26.25">
      <c r="C657" s="91"/>
      <c r="D657" s="91"/>
      <c r="E657" s="91"/>
      <c r="F657" s="91"/>
      <c r="G657" s="91"/>
      <c r="H657" s="91"/>
    </row>
    <row r="658" spans="3:8" ht="26.25">
      <c r="C658" s="91"/>
      <c r="D658" s="91"/>
      <c r="E658" s="91"/>
      <c r="F658" s="91"/>
      <c r="G658" s="91"/>
      <c r="H658" s="91"/>
    </row>
    <row r="659" spans="3:8" ht="26.25">
      <c r="C659" s="91"/>
      <c r="D659" s="91"/>
      <c r="E659" s="91"/>
      <c r="F659" s="91"/>
      <c r="G659" s="91"/>
      <c r="H659" s="91"/>
    </row>
    <row r="660" spans="3:8" ht="26.25">
      <c r="C660" s="91"/>
      <c r="D660" s="91"/>
      <c r="E660" s="91"/>
      <c r="F660" s="91"/>
      <c r="G660" s="91"/>
      <c r="H660" s="91"/>
    </row>
    <row r="661" spans="3:8" ht="26.25">
      <c r="C661" s="91"/>
      <c r="D661" s="91"/>
      <c r="E661" s="91"/>
      <c r="F661" s="91"/>
      <c r="G661" s="91"/>
      <c r="H661" s="91"/>
    </row>
    <row r="662" spans="3:8" ht="26.25">
      <c r="C662" s="91"/>
      <c r="D662" s="91"/>
      <c r="E662" s="91"/>
      <c r="F662" s="91"/>
      <c r="G662" s="91"/>
      <c r="H662" s="91"/>
    </row>
    <row r="663" spans="3:8" ht="26.25">
      <c r="C663" s="91"/>
      <c r="D663" s="91"/>
      <c r="E663" s="91"/>
      <c r="F663" s="91"/>
      <c r="G663" s="91"/>
      <c r="H663" s="91"/>
    </row>
    <row r="664" spans="3:8" ht="26.25">
      <c r="C664" s="91"/>
      <c r="D664" s="91"/>
      <c r="E664" s="91"/>
      <c r="F664" s="91"/>
      <c r="G664" s="91"/>
      <c r="H664" s="91"/>
    </row>
    <row r="665" spans="3:8" ht="26.25">
      <c r="C665" s="91"/>
      <c r="D665" s="91"/>
      <c r="E665" s="91"/>
      <c r="F665" s="91"/>
      <c r="G665" s="91"/>
      <c r="H665" s="91"/>
    </row>
    <row r="666" spans="3:8" ht="26.25">
      <c r="C666" s="91"/>
      <c r="D666" s="91"/>
      <c r="E666" s="91"/>
      <c r="F666" s="91"/>
      <c r="G666" s="91"/>
      <c r="H666" s="91"/>
    </row>
    <row r="667" spans="3:8" ht="26.25">
      <c r="C667" s="91"/>
      <c r="D667" s="91"/>
      <c r="E667" s="91"/>
      <c r="F667" s="91"/>
      <c r="G667" s="91"/>
      <c r="H667" s="91"/>
    </row>
    <row r="668" spans="3:8" ht="26.25">
      <c r="C668" s="91"/>
      <c r="D668" s="91"/>
      <c r="E668" s="91"/>
      <c r="F668" s="91"/>
      <c r="G668" s="91"/>
      <c r="H668" s="91"/>
    </row>
    <row r="669" spans="3:8" ht="26.25">
      <c r="C669" s="91"/>
      <c r="D669" s="91"/>
      <c r="E669" s="91"/>
      <c r="F669" s="91"/>
      <c r="G669" s="91"/>
      <c r="H669" s="91"/>
    </row>
    <row r="670" spans="3:8" ht="26.25">
      <c r="C670" s="91"/>
      <c r="D670" s="91"/>
      <c r="E670" s="91"/>
      <c r="F670" s="91"/>
      <c r="G670" s="91"/>
      <c r="H670" s="91"/>
    </row>
    <row r="671" spans="3:8" ht="26.25">
      <c r="C671" s="91"/>
      <c r="D671" s="91"/>
      <c r="E671" s="91"/>
      <c r="F671" s="91"/>
      <c r="G671" s="91"/>
      <c r="H671" s="91"/>
    </row>
    <row r="672" spans="3:8" ht="26.25">
      <c r="C672" s="91"/>
      <c r="D672" s="91"/>
      <c r="E672" s="91"/>
      <c r="F672" s="91"/>
      <c r="G672" s="91"/>
      <c r="H672" s="91"/>
    </row>
    <row r="673" spans="3:8" ht="26.25">
      <c r="C673" s="91"/>
      <c r="D673" s="91"/>
      <c r="E673" s="91"/>
      <c r="F673" s="91"/>
      <c r="G673" s="91"/>
      <c r="H673" s="91"/>
    </row>
    <row r="674" spans="3:8" ht="26.25">
      <c r="C674" s="91"/>
      <c r="D674" s="91"/>
      <c r="E674" s="91"/>
      <c r="F674" s="91"/>
      <c r="G674" s="91"/>
      <c r="H674" s="91"/>
    </row>
    <row r="675" spans="3:8" ht="26.25">
      <c r="C675" s="91"/>
      <c r="D675" s="91"/>
      <c r="E675" s="91"/>
      <c r="F675" s="91"/>
      <c r="G675" s="91"/>
      <c r="H675" s="91"/>
    </row>
    <row r="676" spans="3:8" ht="26.25">
      <c r="C676" s="91"/>
      <c r="D676" s="91"/>
      <c r="E676" s="91"/>
      <c r="F676" s="91"/>
      <c r="G676" s="91"/>
      <c r="H676" s="91"/>
    </row>
    <row r="677" spans="3:8" ht="26.25">
      <c r="C677" s="91"/>
      <c r="D677" s="91"/>
      <c r="E677" s="91"/>
      <c r="F677" s="91"/>
      <c r="G677" s="91"/>
      <c r="H677" s="91"/>
    </row>
    <row r="678" spans="3:8" ht="26.25">
      <c r="C678" s="91"/>
      <c r="D678" s="91"/>
      <c r="E678" s="91"/>
      <c r="F678" s="91"/>
      <c r="G678" s="91"/>
      <c r="H678" s="91"/>
    </row>
    <row r="679" spans="3:8" ht="26.25">
      <c r="C679" s="91"/>
      <c r="D679" s="91"/>
      <c r="E679" s="91"/>
      <c r="F679" s="91"/>
      <c r="G679" s="91"/>
      <c r="H679" s="91"/>
    </row>
    <row r="680" spans="3:8" ht="26.25">
      <c r="C680" s="91"/>
      <c r="D680" s="91"/>
      <c r="E680" s="91"/>
      <c r="F680" s="91"/>
      <c r="G680" s="91"/>
      <c r="H680" s="91"/>
    </row>
    <row r="681" spans="3:8" ht="26.25">
      <c r="C681" s="91"/>
      <c r="D681" s="91"/>
      <c r="E681" s="91"/>
      <c r="F681" s="91"/>
      <c r="G681" s="91"/>
      <c r="H681" s="91"/>
    </row>
    <row r="682" spans="3:8" ht="26.25">
      <c r="C682" s="91"/>
      <c r="D682" s="91"/>
      <c r="E682" s="91"/>
      <c r="F682" s="91"/>
      <c r="G682" s="91"/>
      <c r="H682" s="91"/>
    </row>
    <row r="683" spans="3:8" ht="26.25">
      <c r="C683" s="91"/>
      <c r="D683" s="91"/>
      <c r="E683" s="91"/>
      <c r="F683" s="91"/>
      <c r="G683" s="91"/>
      <c r="H683" s="91"/>
    </row>
    <row r="684" spans="3:8" ht="26.25">
      <c r="C684" s="91"/>
      <c r="D684" s="91"/>
      <c r="E684" s="91"/>
      <c r="F684" s="91"/>
      <c r="G684" s="91"/>
      <c r="H684" s="91"/>
    </row>
    <row r="685" spans="3:8" ht="26.25">
      <c r="C685" s="91"/>
      <c r="D685" s="91"/>
      <c r="E685" s="91"/>
      <c r="F685" s="91"/>
      <c r="G685" s="91"/>
      <c r="H685" s="91"/>
    </row>
    <row r="686" spans="3:8" ht="26.25">
      <c r="C686" s="91"/>
      <c r="D686" s="91"/>
      <c r="E686" s="91"/>
      <c r="F686" s="91"/>
      <c r="G686" s="91"/>
      <c r="H686" s="91"/>
    </row>
    <row r="687" spans="3:8" ht="26.25">
      <c r="C687" s="91"/>
      <c r="D687" s="91"/>
      <c r="E687" s="91"/>
      <c r="F687" s="91"/>
      <c r="G687" s="91"/>
      <c r="H687" s="91"/>
    </row>
    <row r="688" spans="3:8" ht="26.25">
      <c r="C688" s="91"/>
      <c r="D688" s="91"/>
      <c r="E688" s="91"/>
      <c r="F688" s="91"/>
      <c r="G688" s="91"/>
      <c r="H688" s="91"/>
    </row>
    <row r="689" spans="3:8" ht="26.25">
      <c r="C689" s="91"/>
      <c r="D689" s="91"/>
      <c r="E689" s="91"/>
      <c r="F689" s="91"/>
      <c r="G689" s="91"/>
      <c r="H689" s="91"/>
    </row>
    <row r="690" spans="3:8" ht="26.25">
      <c r="C690" s="91"/>
      <c r="D690" s="91"/>
      <c r="E690" s="91"/>
      <c r="F690" s="91"/>
      <c r="G690" s="91"/>
      <c r="H690" s="91"/>
    </row>
    <row r="691" spans="3:8" ht="26.25">
      <c r="C691" s="91"/>
      <c r="D691" s="91"/>
      <c r="E691" s="91"/>
      <c r="F691" s="91"/>
      <c r="G691" s="91"/>
      <c r="H691" s="91"/>
    </row>
    <row r="692" spans="3:8" ht="26.25">
      <c r="C692" s="91"/>
      <c r="D692" s="91"/>
      <c r="E692" s="91"/>
      <c r="F692" s="91"/>
      <c r="G692" s="91"/>
      <c r="H692" s="91"/>
    </row>
    <row r="693" spans="3:8" ht="26.25">
      <c r="C693" s="91"/>
      <c r="D693" s="91"/>
      <c r="E693" s="91"/>
      <c r="F693" s="91"/>
      <c r="G693" s="91"/>
      <c r="H693" s="91"/>
    </row>
    <row r="694" spans="3:8" ht="26.25">
      <c r="C694" s="91"/>
      <c r="D694" s="91"/>
      <c r="E694" s="91"/>
      <c r="F694" s="91"/>
      <c r="G694" s="91"/>
      <c r="H694" s="91"/>
    </row>
    <row r="695" spans="3:8" ht="26.25">
      <c r="C695" s="91"/>
      <c r="D695" s="91"/>
      <c r="E695" s="91"/>
      <c r="F695" s="91"/>
      <c r="G695" s="91"/>
      <c r="H695" s="91"/>
    </row>
    <row r="696" spans="3:8" ht="26.25">
      <c r="C696" s="91"/>
      <c r="D696" s="91"/>
      <c r="E696" s="91"/>
      <c r="F696" s="91"/>
      <c r="G696" s="91"/>
      <c r="H696" s="91"/>
    </row>
    <row r="697" spans="3:8" ht="26.25">
      <c r="C697" s="91"/>
      <c r="D697" s="91"/>
      <c r="E697" s="91"/>
      <c r="F697" s="91"/>
      <c r="G697" s="91"/>
      <c r="H697" s="91"/>
    </row>
    <row r="698" spans="3:8" ht="26.25">
      <c r="C698" s="91"/>
      <c r="D698" s="91"/>
      <c r="E698" s="91"/>
      <c r="F698" s="91"/>
      <c r="G698" s="91"/>
      <c r="H698" s="91"/>
    </row>
    <row r="699" ht="26.25">
      <c r="C699" s="91"/>
    </row>
  </sheetData>
  <sheetProtection/>
  <mergeCells count="7">
    <mergeCell ref="C96:C97"/>
    <mergeCell ref="V174:V175"/>
    <mergeCell ref="I96:I97"/>
    <mergeCell ref="H96:H97"/>
    <mergeCell ref="G96:G97"/>
    <mergeCell ref="D96:D97"/>
    <mergeCell ref="E96:E97"/>
  </mergeCells>
  <printOptions/>
  <pageMargins left="0.25" right="0.25" top="0.75" bottom="0.75" header="0.3" footer="0.3"/>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2023-04-19T10:32:11Z</dcterms:modified>
  <cp:category/>
  <cp:version/>
  <cp:contentType/>
  <cp:contentStatus/>
</cp:coreProperties>
</file>